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7" activeTab="31"/>
  </bookViews>
  <sheets>
    <sheet name="VRP Floeta - Stelbrak" sheetId="1" r:id="rId1"/>
    <sheet name="VRP250 Tarna - Bavarieks" sheetId="2" r:id="rId2"/>
    <sheet name="VRP Xeristoh - Stelbrak" sheetId="3" r:id="rId3"/>
    <sheet name="VRP Xeristoh - Bavarieks" sheetId="4" r:id="rId4"/>
    <sheet name="VRP Tarna - Hoeldansvell" sheetId="5" r:id="rId5"/>
    <sheet name="VRP Tarna - Sarvatkann-Zaboh" sheetId="6" r:id="rId6"/>
    <sheet name="VRP Salvjati - Stelbrak" sheetId="7" r:id="rId7"/>
    <sheet name="VRP Stelbrak - Bavarieks" sheetId="8" r:id="rId8"/>
    <sheet name="VHP Tarna" sheetId="9" r:id="rId9"/>
    <sheet name="VHP Floeta" sheetId="10" r:id="rId10"/>
    <sheet name="RP Tarna - Stelbrak" sheetId="11" r:id="rId11"/>
    <sheet name="RP Stelbrak - Sahn-Kornelja - Silidann" sheetId="12" r:id="rId12"/>
    <sheet name="RP Tarna - Silidann" sheetId="13" r:id="rId13"/>
    <sheet name="RP Serinathea - Tarna" sheetId="14" r:id="rId14"/>
    <sheet name="RP Gladiorka - Tarna" sheetId="15" r:id="rId15"/>
    <sheet name="RP Floeta - Serinathea" sheetId="16" r:id="rId16"/>
    <sheet name="RP Floeta - Nerithea - Serinathea" sheetId="17" r:id="rId17"/>
    <sheet name="RP Floeta - Pelkovja" sheetId="18" r:id="rId18"/>
    <sheet name="RP Horendzhasva - Floeta" sheetId="19" r:id="rId19"/>
    <sheet name="RP Floeta - Nandrak" sheetId="20" r:id="rId20"/>
    <sheet name="RP Horendzhasva - Pelkovja - Senfera" sheetId="21" r:id="rId21"/>
    <sheet name="RP Gladiorka - Silidann" sheetId="22" r:id="rId22"/>
    <sheet name="RP Gladiorka - Zhenskeldava" sheetId="23" r:id="rId23"/>
    <sheet name="RP Zhenskeldava - Xeristoh" sheetId="24" r:id="rId24"/>
    <sheet name="RP Xeristoh - Hoeldansvell - Acmarad-ek-Sland" sheetId="25" r:id="rId25"/>
    <sheet name="RP Xeristoh - Elsidonja" sheetId="26" r:id="rId26"/>
    <sheet name="RP Nerendavak - Xeristoh" sheetId="27" r:id="rId27"/>
    <sheet name="RP Sahn-Roch - Tarna" sheetId="28" r:id="rId28"/>
    <sheet name="RP Tarna - Salvjati" sheetId="29" r:id="rId29"/>
    <sheet name="RP Stelbrak - Sahn-Katja" sheetId="30" r:id="rId30"/>
    <sheet name="IP Floeta - Prenja" sheetId="31" r:id="rId31"/>
    <sheet name="IP Saas-Avlek - Terekhristy" sheetId="32" r:id="rId32"/>
    <sheet name="IP Floeta - Molnja" sheetId="33" r:id="rId33"/>
    <sheet name="IP Molnja - Wroclaw" sheetId="34" r:id="rId34"/>
    <sheet name="I2V Floeta - Molnja" sheetId="35" r:id="rId35"/>
    <sheet name="I2V Floeta - Aeroba" sheetId="36" r:id="rId36"/>
    <sheet name="I2V Floeta - Akapathea" sheetId="37" r:id="rId37"/>
    <sheet name="I2V Floeta - Stalek" sheetId="38" r:id="rId38"/>
    <sheet name="I2V Silidann - Molnja" sheetId="39" r:id="rId39"/>
    <sheet name="NP Floeta - Akapathea" sheetId="40" r:id="rId40"/>
    <sheet name="NP Floeta - Karlavers" sheetId="41" r:id="rId41"/>
  </sheets>
  <definedNames>
    <definedName name="A">'RP Floeta - Serinathea'!$IM$19</definedName>
  </definedNames>
  <calcPr fullCalcOnLoad="1"/>
</workbook>
</file>

<file path=xl/sharedStrings.xml><?xml version="1.0" encoding="utf-8"?>
<sst xmlns="http://schemas.openxmlformats.org/spreadsheetml/2006/main" count="20268" uniqueCount="1839">
  <si>
    <t>Floeta CS – Tarna CS – Stelbrak CS – VRP</t>
  </si>
  <si>
    <t>Route Number 35000</t>
  </si>
  <si>
    <t>Timetables valid between January 02,2018 and December 30,2018</t>
  </si>
  <si>
    <t>VRP Services – VRP Prices</t>
  </si>
  <si>
    <t>Weekdays</t>
  </si>
  <si>
    <t xml:space="preserve">FLOETA CS  </t>
  </si>
  <si>
    <t>0521</t>
  </si>
  <si>
    <t>0551</t>
  </si>
  <si>
    <t>0618</t>
  </si>
  <si>
    <t>0645</t>
  </si>
  <si>
    <t>0719</t>
  </si>
  <si>
    <t>0747</t>
  </si>
  <si>
    <t>0824</t>
  </si>
  <si>
    <t>0851</t>
  </si>
  <si>
    <t>0924</t>
  </si>
  <si>
    <t>0951</t>
  </si>
  <si>
    <t>1019</t>
  </si>
  <si>
    <t>1121</t>
  </si>
  <si>
    <t>1219</t>
  </si>
  <si>
    <t>1255</t>
  </si>
  <si>
    <t>1318</t>
  </si>
  <si>
    <t>1424</t>
  </si>
  <si>
    <t>1521</t>
  </si>
  <si>
    <t>1624</t>
  </si>
  <si>
    <t>1651</t>
  </si>
  <si>
    <t>1718</t>
  </si>
  <si>
    <t>1751</t>
  </si>
  <si>
    <t>1820</t>
  </si>
  <si>
    <t>1848</t>
  </si>
  <si>
    <t>1921</t>
  </si>
  <si>
    <t>1951</t>
  </si>
  <si>
    <t>2018</t>
  </si>
  <si>
    <t>2121</t>
  </si>
  <si>
    <t>2221</t>
  </si>
  <si>
    <t>2321</t>
  </si>
  <si>
    <t>Paldinvy</t>
  </si>
  <si>
    <t>-</t>
  </si>
  <si>
    <t>0626</t>
  </si>
  <si>
    <t>0653</t>
  </si>
  <si>
    <t>0755</t>
  </si>
  <si>
    <t>1227</t>
  </si>
  <si>
    <t>1659</t>
  </si>
  <si>
    <t>1726</t>
  </si>
  <si>
    <t>1759</t>
  </si>
  <si>
    <t>2026</t>
  </si>
  <si>
    <t>2329</t>
  </si>
  <si>
    <t>Sahn-Venceslas-Kaniga</t>
  </si>
  <si>
    <t>0630</t>
  </si>
  <si>
    <t>0657</t>
  </si>
  <si>
    <t>0759</t>
  </si>
  <si>
    <t>1702</t>
  </si>
  <si>
    <t>1730</t>
  </si>
  <si>
    <t>1802</t>
  </si>
  <si>
    <t>2029</t>
  </si>
  <si>
    <t>2332</t>
  </si>
  <si>
    <t>Nerithea (Voda)</t>
  </si>
  <si>
    <t>0535</t>
  </si>
  <si>
    <t>0605</t>
  </si>
  <si>
    <t>0636</t>
  </si>
  <si>
    <t>0703</t>
  </si>
  <si>
    <t>0733</t>
  </si>
  <si>
    <t>0805</t>
  </si>
  <si>
    <t>0838</t>
  </si>
  <si>
    <t>0905</t>
  </si>
  <si>
    <t>0938</t>
  </si>
  <si>
    <t>1033</t>
  </si>
  <si>
    <t>1135</t>
  </si>
  <si>
    <t>1235</t>
  </si>
  <si>
    <t>1309</t>
  </si>
  <si>
    <t>1332</t>
  </si>
  <si>
    <t>1438</t>
  </si>
  <si>
    <t>1535</t>
  </si>
  <si>
    <t>1638</t>
  </si>
  <si>
    <t>1709</t>
  </si>
  <si>
    <t>1736</t>
  </si>
  <si>
    <t>1809</t>
  </si>
  <si>
    <t>1834</t>
  </si>
  <si>
    <t>1902</t>
  </si>
  <si>
    <t>1935</t>
  </si>
  <si>
    <t>2005</t>
  </si>
  <si>
    <t>2035</t>
  </si>
  <si>
    <t>2135</t>
  </si>
  <si>
    <t>2237</t>
  </si>
  <si>
    <t>2339</t>
  </si>
  <si>
    <t>Serinathea</t>
  </si>
  <si>
    <t>0545</t>
  </si>
  <si>
    <t>0615</t>
  </si>
  <si>
    <t>0646</t>
  </si>
  <si>
    <t>0716</t>
  </si>
  <si>
    <t>0743</t>
  </si>
  <si>
    <t>0815</t>
  </si>
  <si>
    <t>0848</t>
  </si>
  <si>
    <t>0915</t>
  </si>
  <si>
    <t>0948</t>
  </si>
  <si>
    <t>1013</t>
  </si>
  <si>
    <t>1043</t>
  </si>
  <si>
    <t>1145</t>
  </si>
  <si>
    <t>1245</t>
  </si>
  <si>
    <t>1319</t>
  </si>
  <si>
    <t>1342</t>
  </si>
  <si>
    <t>1448</t>
  </si>
  <si>
    <t>1545</t>
  </si>
  <si>
    <t>1648</t>
  </si>
  <si>
    <t>1719</t>
  </si>
  <si>
    <t>1746</t>
  </si>
  <si>
    <t>1819</t>
  </si>
  <si>
    <t>1844</t>
  </si>
  <si>
    <t>1916</t>
  </si>
  <si>
    <t>1945</t>
  </si>
  <si>
    <t>2015</t>
  </si>
  <si>
    <t>2045</t>
  </si>
  <si>
    <t>2145</t>
  </si>
  <si>
    <t>2248</t>
  </si>
  <si>
    <t>2349</t>
  </si>
  <si>
    <t>Kolperr</t>
  </si>
  <si>
    <t>0922</t>
  </si>
  <si>
    <t>1020</t>
  </si>
  <si>
    <t>1050</t>
  </si>
  <si>
    <t>1349</t>
  </si>
  <si>
    <t>1753</t>
  </si>
  <si>
    <t>1851</t>
  </si>
  <si>
    <t>2052</t>
  </si>
  <si>
    <t>2356</t>
  </si>
  <si>
    <t>Ladmera</t>
  </si>
  <si>
    <t>0701</t>
  </si>
  <si>
    <t>0932</t>
  </si>
  <si>
    <t>1030</t>
  </si>
  <si>
    <t>1359</t>
  </si>
  <si>
    <t>1803</t>
  </si>
  <si>
    <t>1901</t>
  </si>
  <si>
    <t>2101</t>
  </si>
  <si>
    <t>0006</t>
  </si>
  <si>
    <t>Tarna CS</t>
  </si>
  <si>
    <t>0507</t>
  </si>
  <si>
    <t>0607</t>
  </si>
  <si>
    <t>0637</t>
  </si>
  <si>
    <t>0710</t>
  </si>
  <si>
    <t>0738</t>
  </si>
  <si>
    <t>0807</t>
  </si>
  <si>
    <t>0837</t>
  </si>
  <si>
    <t>0910</t>
  </si>
  <si>
    <t>0939</t>
  </si>
  <si>
    <t>1010</t>
  </si>
  <si>
    <t>1037</t>
  </si>
  <si>
    <t>1107</t>
  </si>
  <si>
    <t>1207</t>
  </si>
  <si>
    <t>1308</t>
  </si>
  <si>
    <t>1340</t>
  </si>
  <si>
    <t>1408</t>
  </si>
  <si>
    <t>1510</t>
  </si>
  <si>
    <t>1607</t>
  </si>
  <si>
    <t>1710</t>
  </si>
  <si>
    <t>1745</t>
  </si>
  <si>
    <t>1812</t>
  </si>
  <si>
    <t>1841</t>
  </si>
  <si>
    <t>1910</t>
  </si>
  <si>
    <t>1938</t>
  </si>
  <si>
    <t>2007</t>
  </si>
  <si>
    <t>2036</t>
  </si>
  <si>
    <t>2110</t>
  </si>
  <si>
    <t>2207</t>
  </si>
  <si>
    <t>2311</t>
  </si>
  <si>
    <t>0012</t>
  </si>
  <si>
    <t>Tarna-Voling-Versafloj</t>
  </si>
  <si>
    <t>0519</t>
  </si>
  <si>
    <t>0619</t>
  </si>
  <si>
    <t>0722</t>
  </si>
  <si>
    <t>0819</t>
  </si>
  <si>
    <t>1022</t>
  </si>
  <si>
    <t>1119</t>
  </si>
  <si>
    <t>1320</t>
  </si>
  <si>
    <t>1420</t>
  </si>
  <si>
    <t>1522</t>
  </si>
  <si>
    <t>1619</t>
  </si>
  <si>
    <t>1722</t>
  </si>
  <si>
    <t>1824</t>
  </si>
  <si>
    <t>1922</t>
  </si>
  <si>
    <t>2019</t>
  </si>
  <si>
    <t>2122</t>
  </si>
  <si>
    <t>2219</t>
  </si>
  <si>
    <t>2324</t>
  </si>
  <si>
    <t>Nalasdoga CS</t>
  </si>
  <si>
    <t>0635</t>
  </si>
  <si>
    <t>0835</t>
  </si>
  <si>
    <t>1038</t>
  </si>
  <si>
    <t>1336</t>
  </si>
  <si>
    <t>1436</t>
  </si>
  <si>
    <t>1538</t>
  </si>
  <si>
    <t>1635</t>
  </si>
  <si>
    <t>1738</t>
  </si>
  <si>
    <t>1840</t>
  </si>
  <si>
    <t>2138</t>
  </si>
  <si>
    <t>2235</t>
  </si>
  <si>
    <t>2341</t>
  </si>
  <si>
    <t>Stelbrak Sahn-Snezhanka</t>
  </si>
  <si>
    <t>0549</t>
  </si>
  <si>
    <t>0649</t>
  </si>
  <si>
    <t>0752</t>
  </si>
  <si>
    <t>0849</t>
  </si>
  <si>
    <t>0952</t>
  </si>
  <si>
    <t>1053</t>
  </si>
  <si>
    <t>1149</t>
  </si>
  <si>
    <t>1249</t>
  </si>
  <si>
    <t>1350</t>
  </si>
  <si>
    <t>1451</t>
  </si>
  <si>
    <t>1553</t>
  </si>
  <si>
    <t>1649</t>
  </si>
  <si>
    <t>1752</t>
  </si>
  <si>
    <t>1854</t>
  </si>
  <si>
    <t>1952</t>
  </si>
  <si>
    <t>2049</t>
  </si>
  <si>
    <t>2152</t>
  </si>
  <si>
    <t>2249</t>
  </si>
  <si>
    <t>2354</t>
  </si>
  <si>
    <t xml:space="preserve">STELBRAK CS </t>
  </si>
  <si>
    <t>0552</t>
  </si>
  <si>
    <t>0652</t>
  </si>
  <si>
    <t>0852</t>
  </si>
  <si>
    <t>0955</t>
  </si>
  <si>
    <t>1056</t>
  </si>
  <si>
    <t>1152</t>
  </si>
  <si>
    <t>1252</t>
  </si>
  <si>
    <t>1353</t>
  </si>
  <si>
    <t>1454</t>
  </si>
  <si>
    <t>1556</t>
  </si>
  <si>
    <t>1652</t>
  </si>
  <si>
    <t>1755</t>
  </si>
  <si>
    <t>1857</t>
  </si>
  <si>
    <t>1955</t>
  </si>
  <si>
    <t>2155</t>
  </si>
  <si>
    <t>2252</t>
  </si>
  <si>
    <t>2357</t>
  </si>
  <si>
    <t>Rolling Stock</t>
  </si>
  <si>
    <t>A383 + M</t>
  </si>
  <si>
    <t>C161 x2</t>
  </si>
  <si>
    <t>C168/9</t>
  </si>
  <si>
    <t>B161/7</t>
  </si>
  <si>
    <t>Train</t>
  </si>
  <si>
    <t>Note</t>
  </si>
  <si>
    <t>0540</t>
  </si>
  <si>
    <t>0640</t>
  </si>
  <si>
    <t>0740</t>
  </si>
  <si>
    <t>0840</t>
  </si>
  <si>
    <t>0940</t>
  </si>
  <si>
    <t>1040</t>
  </si>
  <si>
    <t>1140</t>
  </si>
  <si>
    <t>1240</t>
  </si>
  <si>
    <t>1440</t>
  </si>
  <si>
    <t>1540</t>
  </si>
  <si>
    <t>1640</t>
  </si>
  <si>
    <t>1740</t>
  </si>
  <si>
    <t>1940</t>
  </si>
  <si>
    <t>2040</t>
  </si>
  <si>
    <t>2240</t>
  </si>
  <si>
    <t>2340</t>
  </si>
  <si>
    <t>0544</t>
  </si>
  <si>
    <t>0644</t>
  </si>
  <si>
    <t>0744</t>
  </si>
  <si>
    <t>0844</t>
  </si>
  <si>
    <t>0944</t>
  </si>
  <si>
    <t>1044</t>
  </si>
  <si>
    <t>1144</t>
  </si>
  <si>
    <t>1244</t>
  </si>
  <si>
    <t>1344</t>
  </si>
  <si>
    <t>1444</t>
  </si>
  <si>
    <t>1544</t>
  </si>
  <si>
    <t>1644</t>
  </si>
  <si>
    <t>1744</t>
  </si>
  <si>
    <t>1944</t>
  </si>
  <si>
    <t>2044</t>
  </si>
  <si>
    <t>2244</t>
  </si>
  <si>
    <t>2344</t>
  </si>
  <si>
    <t>0558</t>
  </si>
  <si>
    <t>0758</t>
  </si>
  <si>
    <t>0858</t>
  </si>
  <si>
    <t>0958</t>
  </si>
  <si>
    <t>1058</t>
  </si>
  <si>
    <t>1158</t>
  </si>
  <si>
    <t>1258</t>
  </si>
  <si>
    <t>1358</t>
  </si>
  <si>
    <t>1458</t>
  </si>
  <si>
    <t>1558</t>
  </si>
  <si>
    <t>1657</t>
  </si>
  <si>
    <t>1758</t>
  </si>
  <si>
    <t>1858</t>
  </si>
  <si>
    <t>1958</t>
  </si>
  <si>
    <t>2058</t>
  </si>
  <si>
    <t>2258</t>
  </si>
  <si>
    <t>2359</t>
  </si>
  <si>
    <t xml:space="preserve">Tarna-Voling-Versafloj </t>
  </si>
  <si>
    <t>0614</t>
  </si>
  <si>
    <t>0713</t>
  </si>
  <si>
    <t>0814</t>
  </si>
  <si>
    <t>0914</t>
  </si>
  <si>
    <t>1014</t>
  </si>
  <si>
    <t>1114</t>
  </si>
  <si>
    <t>1214</t>
  </si>
  <si>
    <t>1314</t>
  </si>
  <si>
    <t>1414</t>
  </si>
  <si>
    <t>1514</t>
  </si>
  <si>
    <t>1614</t>
  </si>
  <si>
    <t>1713</t>
  </si>
  <si>
    <t>1814</t>
  </si>
  <si>
    <t>1914</t>
  </si>
  <si>
    <t>2014</t>
  </si>
  <si>
    <t>2114</t>
  </si>
  <si>
    <t>2314</t>
  </si>
  <si>
    <t>0016</t>
  </si>
  <si>
    <t>0500</t>
  </si>
  <si>
    <t>0628</t>
  </si>
  <si>
    <t>0727</t>
  </si>
  <si>
    <t>0757</t>
  </si>
  <si>
    <t>0828</t>
  </si>
  <si>
    <t>0928</t>
  </si>
  <si>
    <t>0957</t>
  </si>
  <si>
    <t>1028</t>
  </si>
  <si>
    <t>1128</t>
  </si>
  <si>
    <t>1157</t>
  </si>
  <si>
    <t>1228</t>
  </si>
  <si>
    <t>1257</t>
  </si>
  <si>
    <t>1328</t>
  </si>
  <si>
    <t>1428</t>
  </si>
  <si>
    <t>1528</t>
  </si>
  <si>
    <t>1628</t>
  </si>
  <si>
    <t>1727</t>
  </si>
  <si>
    <t>1757</t>
  </si>
  <si>
    <t>1828</t>
  </si>
  <si>
    <t>1928</t>
  </si>
  <si>
    <t>1957</t>
  </si>
  <si>
    <t>2028</t>
  </si>
  <si>
    <t>2057</t>
  </si>
  <si>
    <t>2128</t>
  </si>
  <si>
    <t>2328</t>
  </si>
  <si>
    <t>0029</t>
  </si>
  <si>
    <t>0506</t>
  </si>
  <si>
    <t>0659</t>
  </si>
  <si>
    <t>0804</t>
  </si>
  <si>
    <t>1004</t>
  </si>
  <si>
    <t>1704</t>
  </si>
  <si>
    <t>1904</t>
  </si>
  <si>
    <t>2104</t>
  </si>
  <si>
    <t>0516</t>
  </si>
  <si>
    <t>0709</t>
  </si>
  <si>
    <t>1714</t>
  </si>
  <si>
    <t>0524</t>
  </si>
  <si>
    <t>0620</t>
  </si>
  <si>
    <t>0650</t>
  </si>
  <si>
    <t>0717</t>
  </si>
  <si>
    <t>0749</t>
  </si>
  <si>
    <t>0822</t>
  </si>
  <si>
    <t>0850</t>
  </si>
  <si>
    <t>0950</t>
  </si>
  <si>
    <t>1150</t>
  </si>
  <si>
    <t>1253</t>
  </si>
  <si>
    <t>1450</t>
  </si>
  <si>
    <t>1550</t>
  </si>
  <si>
    <t>1650</t>
  </si>
  <si>
    <t>1749</t>
  </si>
  <si>
    <t>1850</t>
  </si>
  <si>
    <t>1950</t>
  </si>
  <si>
    <t>2030</t>
  </si>
  <si>
    <t>2050</t>
  </si>
  <si>
    <t>2153</t>
  </si>
  <si>
    <t>2350</t>
  </si>
  <si>
    <t>0534</t>
  </si>
  <si>
    <t>0700</t>
  </si>
  <si>
    <t>0832</t>
  </si>
  <si>
    <t>0900</t>
  </si>
  <si>
    <t>1000</t>
  </si>
  <si>
    <t>1032</t>
  </si>
  <si>
    <t>1100</t>
  </si>
  <si>
    <t>1229</t>
  </si>
  <si>
    <t>1303</t>
  </si>
  <si>
    <t>1329</t>
  </si>
  <si>
    <t>1400</t>
  </si>
  <si>
    <t>1500</t>
  </si>
  <si>
    <t>1600</t>
  </si>
  <si>
    <t>1700</t>
  </si>
  <si>
    <t>1732</t>
  </si>
  <si>
    <t>1829</t>
  </si>
  <si>
    <t>1900</t>
  </si>
  <si>
    <t>1932</t>
  </si>
  <si>
    <t>2000</t>
  </si>
  <si>
    <t>2041</t>
  </si>
  <si>
    <t>2100</t>
  </si>
  <si>
    <t>2132</t>
  </si>
  <si>
    <t>2203</t>
  </si>
  <si>
    <t>0000</t>
  </si>
  <si>
    <t>0542</t>
  </si>
  <si>
    <t>0707</t>
  </si>
  <si>
    <t>0806</t>
  </si>
  <si>
    <t>1039</t>
  </si>
  <si>
    <t>1310</t>
  </si>
  <si>
    <t>1407</t>
  </si>
  <si>
    <t>1806</t>
  </si>
  <si>
    <t>2139</t>
  </si>
  <si>
    <t>0546</t>
  </si>
  <si>
    <t>0711</t>
  </si>
  <si>
    <t>0810</t>
  </si>
  <si>
    <t>1811</t>
  </si>
  <si>
    <t>2011</t>
  </si>
  <si>
    <t>2143</t>
  </si>
  <si>
    <t>0554</t>
  </si>
  <si>
    <t>0720</t>
  </si>
  <si>
    <t>0741</t>
  </si>
  <si>
    <t>0846</t>
  </si>
  <si>
    <t>1052</t>
  </si>
  <si>
    <t>1211</t>
  </si>
  <si>
    <t>1242</t>
  </si>
  <si>
    <t>1323</t>
  </si>
  <si>
    <t>1343</t>
  </si>
  <si>
    <t>1417</t>
  </si>
  <si>
    <t>1843</t>
  </si>
  <si>
    <t>1946</t>
  </si>
  <si>
    <t>2020</t>
  </si>
  <si>
    <t>2056</t>
  </si>
  <si>
    <t>2217</t>
  </si>
  <si>
    <t>0014</t>
  </si>
  <si>
    <t>Saturdays</t>
  </si>
  <si>
    <t>0648</t>
  </si>
  <si>
    <t>0718</t>
  </si>
  <si>
    <t>0751</t>
  </si>
  <si>
    <t>1021</t>
  </si>
  <si>
    <t>1151</t>
  </si>
  <si>
    <t>1218</t>
  </si>
  <si>
    <t>1251</t>
  </si>
  <si>
    <t>1321</t>
  </si>
  <si>
    <t>0726</t>
  </si>
  <si>
    <t>1226</t>
  </si>
  <si>
    <t>0730</t>
  </si>
  <si>
    <t>1729</t>
  </si>
  <si>
    <t>0702</t>
  </si>
  <si>
    <t>0736</t>
  </si>
  <si>
    <t>1035</t>
  </si>
  <si>
    <t>1206</t>
  </si>
  <si>
    <t>1305</t>
  </si>
  <si>
    <t>1335</t>
  </si>
  <si>
    <t>1735</t>
  </si>
  <si>
    <t>0746</t>
  </si>
  <si>
    <t>1045</t>
  </si>
  <si>
    <t>1216</t>
  </si>
  <si>
    <t>1315</t>
  </si>
  <si>
    <t>1345</t>
  </si>
  <si>
    <t>0753</t>
  </si>
  <si>
    <t>1352</t>
  </si>
  <si>
    <t>0803</t>
  </si>
  <si>
    <t>1301</t>
  </si>
  <si>
    <t>1402</t>
  </si>
  <si>
    <t>1801</t>
  </si>
  <si>
    <t>0712</t>
  </si>
  <si>
    <t>0812</t>
  </si>
  <si>
    <t>0936</t>
  </si>
  <si>
    <t>1239</t>
  </si>
  <si>
    <t>1337</t>
  </si>
  <si>
    <t>1411</t>
  </si>
  <si>
    <t>1810</t>
  </si>
  <si>
    <t>0724</t>
  </si>
  <si>
    <t>1322</t>
  </si>
  <si>
    <t>1822</t>
  </si>
  <si>
    <t>1338</t>
  </si>
  <si>
    <t>1838</t>
  </si>
  <si>
    <t>0754</t>
  </si>
  <si>
    <t>0854</t>
  </si>
  <si>
    <t>1852</t>
  </si>
  <si>
    <t>0857</t>
  </si>
  <si>
    <t>1355</t>
  </si>
  <si>
    <t>1855</t>
  </si>
  <si>
    <t>C161/4</t>
  </si>
  <si>
    <t>1658</t>
  </si>
  <si>
    <t>2358</t>
  </si>
  <si>
    <t>1728</t>
  </si>
  <si>
    <t>0025</t>
  </si>
  <si>
    <t>1750</t>
  </si>
  <si>
    <t>1953</t>
  </si>
  <si>
    <t>2150</t>
  </si>
  <si>
    <t>1200</t>
  </si>
  <si>
    <t>1330</t>
  </si>
  <si>
    <t>1800</t>
  </si>
  <si>
    <t>2003</t>
  </si>
  <si>
    <t>2200</t>
  </si>
  <si>
    <t>2010</t>
  </si>
  <si>
    <t>0007</t>
  </si>
  <si>
    <t>0011</t>
  </si>
  <si>
    <t>0642</t>
  </si>
  <si>
    <t>0739</t>
  </si>
  <si>
    <t>0818</t>
  </si>
  <si>
    <t>0912</t>
  </si>
  <si>
    <t>1012</t>
  </si>
  <si>
    <t>1051</t>
  </si>
  <si>
    <t>1112</t>
  </si>
  <si>
    <t>1212</t>
  </si>
  <si>
    <t>1241</t>
  </si>
  <si>
    <t>1412</t>
  </si>
  <si>
    <t>1612</t>
  </si>
  <si>
    <t>2022</t>
  </si>
  <si>
    <t>2212</t>
  </si>
  <si>
    <t>0019</t>
  </si>
  <si>
    <t>Sundays</t>
  </si>
  <si>
    <t>0721</t>
  </si>
  <si>
    <t>1721</t>
  </si>
  <si>
    <t>2021</t>
  </si>
  <si>
    <t>2151</t>
  </si>
  <si>
    <t>1029</t>
  </si>
  <si>
    <t>2032</t>
  </si>
  <si>
    <t>0735</t>
  </si>
  <si>
    <t>1905</t>
  </si>
  <si>
    <t>2039</t>
  </si>
  <si>
    <t>2205</t>
  </si>
  <si>
    <t>0745</t>
  </si>
  <si>
    <t>1049</t>
  </si>
  <si>
    <t>1748</t>
  </si>
  <si>
    <t>1915</t>
  </si>
  <si>
    <t>2215</t>
  </si>
  <si>
    <t>1106</t>
  </si>
  <si>
    <t>1804</t>
  </si>
  <si>
    <t>2106</t>
  </si>
  <si>
    <t>1937</t>
  </si>
  <si>
    <t>2112</t>
  </si>
  <si>
    <t>1419</t>
  </si>
  <si>
    <t>1435</t>
  </si>
  <si>
    <t>1449</t>
  </si>
  <si>
    <t>1452</t>
  </si>
  <si>
    <t>1548</t>
  </si>
  <si>
    <t>1948</t>
  </si>
  <si>
    <t>2257</t>
  </si>
  <si>
    <t>0706</t>
  </si>
  <si>
    <t>2004</t>
  </si>
  <si>
    <t>2304</t>
  </si>
  <si>
    <t>1346</t>
  </si>
  <si>
    <t>1743</t>
  </si>
  <si>
    <t>1354</t>
  </si>
  <si>
    <t>2323</t>
  </si>
  <si>
    <t>0734</t>
  </si>
  <si>
    <t>1404</t>
  </si>
  <si>
    <t>2333</t>
  </si>
  <si>
    <t>0742</t>
  </si>
  <si>
    <t>2037</t>
  </si>
  <si>
    <t>1416</t>
  </si>
  <si>
    <t>1813</t>
  </si>
  <si>
    <t>1712</t>
  </si>
  <si>
    <t>1821</t>
  </si>
  <si>
    <t>2352</t>
  </si>
  <si>
    <t>Class 90 (Facing Floeta) + Mk3a First + 6x Mk3a Standard + Mk3 DVT</t>
  </si>
  <si>
    <t>Class 319 – 4 cars</t>
  </si>
  <si>
    <t>C161x2</t>
  </si>
  <si>
    <t>Class 319 – 3 + 4 cars</t>
  </si>
  <si>
    <t>Class 360 – 5 cars</t>
  </si>
  <si>
    <t>Tarna CS – Bavarieks CS – VRP250</t>
  </si>
  <si>
    <t>Route Number 35200</t>
  </si>
  <si>
    <t>All days</t>
  </si>
  <si>
    <t>Modèle 1</t>
  </si>
  <si>
    <t>Modèle 2</t>
  </si>
  <si>
    <t xml:space="preserve">TARNA CS  </t>
  </si>
  <si>
    <t>0541</t>
  </si>
  <si>
    <t>0941</t>
  </si>
  <si>
    <t>1141</t>
  </si>
  <si>
    <t>1441</t>
  </si>
  <si>
    <t>1537</t>
  </si>
  <si>
    <t>1643</t>
  </si>
  <si>
    <t>1737</t>
  </si>
  <si>
    <t>1941</t>
  </si>
  <si>
    <t>2141</t>
  </si>
  <si>
    <t>2241</t>
  </si>
  <si>
    <t>0647</t>
  </si>
  <si>
    <t>1047</t>
  </si>
  <si>
    <t>1347</t>
  </si>
  <si>
    <t>1547</t>
  </si>
  <si>
    <t>1653</t>
  </si>
  <si>
    <t>1747</t>
  </si>
  <si>
    <t>2051</t>
  </si>
  <si>
    <t>2251</t>
  </si>
  <si>
    <t>1446</t>
  </si>
  <si>
    <t>Stelbrak CS</t>
  </si>
  <si>
    <t>0510</t>
  </si>
  <si>
    <t>0610</t>
  </si>
  <si>
    <t>0907</t>
  </si>
  <si>
    <t>1210</t>
  </si>
  <si>
    <t>1406</t>
  </si>
  <si>
    <t>1606</t>
  </si>
  <si>
    <t>2210</t>
  </si>
  <si>
    <t>2307</t>
  </si>
  <si>
    <t>1501</t>
  </si>
  <si>
    <t>Sahn-Katja-Sansekhorod 2V</t>
  </si>
  <si>
    <t>0538</t>
  </si>
  <si>
    <t>0638</t>
  </si>
  <si>
    <t>0935</t>
  </si>
  <si>
    <t>1134</t>
  </si>
  <si>
    <t>1238</t>
  </si>
  <si>
    <t>1434</t>
  </si>
  <si>
    <t>1634</t>
  </si>
  <si>
    <t>2038</t>
  </si>
  <si>
    <t>2238</t>
  </si>
  <si>
    <t>Sahn-Piotr 2V</t>
  </si>
  <si>
    <t>0601</t>
  </si>
  <si>
    <t>0802</t>
  </si>
  <si>
    <t>0901</t>
  </si>
  <si>
    <t>1003</t>
  </si>
  <si>
    <t>1101</t>
  </si>
  <si>
    <t>1202</t>
  </si>
  <si>
    <t>1401</t>
  </si>
  <si>
    <t>1502</t>
  </si>
  <si>
    <t>1601</t>
  </si>
  <si>
    <t>2001</t>
  </si>
  <si>
    <t>2201</t>
  </si>
  <si>
    <t>2301</t>
  </si>
  <si>
    <t>BAVARIEKS CS</t>
  </si>
  <si>
    <t>0714</t>
  </si>
  <si>
    <t>1016</t>
  </si>
  <si>
    <t>1215</t>
  </si>
  <si>
    <t>1515</t>
  </si>
  <si>
    <t>1816</t>
  </si>
  <si>
    <t>2214</t>
  </si>
  <si>
    <t xml:space="preserve">C251 </t>
  </si>
  <si>
    <t>0539</t>
  </si>
  <si>
    <t>0639</t>
  </si>
  <si>
    <t>0839</t>
  </si>
  <si>
    <t>1139</t>
  </si>
  <si>
    <t>1339</t>
  </si>
  <si>
    <t>1439</t>
  </si>
  <si>
    <t>1539</t>
  </si>
  <si>
    <t>1639</t>
  </si>
  <si>
    <t>1739</t>
  </si>
  <si>
    <t>1839</t>
  </si>
  <si>
    <t>1939</t>
  </si>
  <si>
    <t>2239</t>
  </si>
  <si>
    <t>2327</t>
  </si>
  <si>
    <t>0658</t>
  </si>
  <si>
    <t>2158</t>
  </si>
  <si>
    <t>0621</t>
  </si>
  <si>
    <t>0821</t>
  </si>
  <si>
    <t>0921</t>
  </si>
  <si>
    <t>1221</t>
  </si>
  <si>
    <t>1421</t>
  </si>
  <si>
    <t>1621</t>
  </si>
  <si>
    <t>0450</t>
  </si>
  <si>
    <t>0550</t>
  </si>
  <si>
    <t>0750</t>
  </si>
  <si>
    <t>1250</t>
  </si>
  <si>
    <t>2250</t>
  </si>
  <si>
    <t>2347</t>
  </si>
  <si>
    <t>0505</t>
  </si>
  <si>
    <t>0705</t>
  </si>
  <si>
    <t>1005</t>
  </si>
  <si>
    <t>1105</t>
  </si>
  <si>
    <t>1205</t>
  </si>
  <si>
    <t>1405</t>
  </si>
  <si>
    <t>1505</t>
  </si>
  <si>
    <t>1605</t>
  </si>
  <si>
    <t>1705</t>
  </si>
  <si>
    <t>1805</t>
  </si>
  <si>
    <t>2105</t>
  </si>
  <si>
    <t>2305</t>
  </si>
  <si>
    <t xml:space="preserve">TARNA CS   </t>
  </si>
  <si>
    <t>0616</t>
  </si>
  <si>
    <t>0816</t>
  </si>
  <si>
    <t>0916</t>
  </si>
  <si>
    <t>1116</t>
  </si>
  <si>
    <t>1316</t>
  </si>
  <si>
    <t>1516</t>
  </si>
  <si>
    <t>1616</t>
  </si>
  <si>
    <t>1716</t>
  </si>
  <si>
    <t>2016</t>
  </si>
  <si>
    <t>2116</t>
  </si>
  <si>
    <t>2216</t>
  </si>
  <si>
    <t>2316</t>
  </si>
  <si>
    <t>C251</t>
  </si>
  <si>
    <t>Class 395 – 6 cars</t>
  </si>
  <si>
    <t>Xeristoh – Hoeldansvell – Silidann – Stelbrak CS VRP</t>
  </si>
  <si>
    <t>Operated by : RKP Ost-Sansek</t>
  </si>
  <si>
    <t>Route Number 35800</t>
  </si>
  <si>
    <t>Weekdays and Saturdays</t>
  </si>
  <si>
    <t xml:space="preserve">XERISTOH   </t>
  </si>
  <si>
    <t>Sigyevnah</t>
  </si>
  <si>
    <t>1622</t>
  </si>
  <si>
    <t>2222</t>
  </si>
  <si>
    <t>Hoeldansvell</t>
  </si>
  <si>
    <t>0801</t>
  </si>
  <si>
    <t>1701</t>
  </si>
  <si>
    <t>Silidann</t>
  </si>
  <si>
    <t>0831</t>
  </si>
  <si>
    <t>1131</t>
  </si>
  <si>
    <t>1431</t>
  </si>
  <si>
    <t>1731</t>
  </si>
  <si>
    <t>2031</t>
  </si>
  <si>
    <t>2331</t>
  </si>
  <si>
    <t>Sahn-Kornelja-ank-Sansek</t>
  </si>
  <si>
    <t>1201</t>
  </si>
  <si>
    <t>0001</t>
  </si>
  <si>
    <t>Stelbrak-Sahn-Snezhanka</t>
  </si>
  <si>
    <t>0933</t>
  </si>
  <si>
    <t>1233</t>
  </si>
  <si>
    <t>1533</t>
  </si>
  <si>
    <t>1833</t>
  </si>
  <si>
    <t>2133</t>
  </si>
  <si>
    <t>0033</t>
  </si>
  <si>
    <t>STELBRAK CS</t>
  </si>
  <si>
    <t>0937</t>
  </si>
  <si>
    <t>1237</t>
  </si>
  <si>
    <t>1837</t>
  </si>
  <si>
    <t>2137</t>
  </si>
  <si>
    <t>0037</t>
  </si>
  <si>
    <t>B161/7 x 2</t>
  </si>
  <si>
    <t>B161/1 x 2</t>
  </si>
  <si>
    <t>0725</t>
  </si>
  <si>
    <t>1025</t>
  </si>
  <si>
    <t>1325</t>
  </si>
  <si>
    <t>1625</t>
  </si>
  <si>
    <t>1925</t>
  </si>
  <si>
    <t>2225</t>
  </si>
  <si>
    <t>0729</t>
  </si>
  <si>
    <t>1629</t>
  </si>
  <si>
    <t>1929</t>
  </si>
  <si>
    <t>2229</t>
  </si>
  <si>
    <t>1059</t>
  </si>
  <si>
    <t>1959</t>
  </si>
  <si>
    <t>2259</t>
  </si>
  <si>
    <t>0827</t>
  </si>
  <si>
    <t>1127</t>
  </si>
  <si>
    <t>1427</t>
  </si>
  <si>
    <t>2027</t>
  </si>
  <si>
    <t>0859</t>
  </si>
  <si>
    <t>1159</t>
  </si>
  <si>
    <t>1459</t>
  </si>
  <si>
    <t>2059</t>
  </si>
  <si>
    <t>0038</t>
  </si>
  <si>
    <t>2144</t>
  </si>
  <si>
    <t>0044</t>
  </si>
  <si>
    <t>B161/1 or B161/7</t>
  </si>
  <si>
    <t>Class 170 – 3 cars</t>
  </si>
  <si>
    <t>Xeristoh – Silidann – Bavarieks CS VRP</t>
  </si>
  <si>
    <t>Route Number 36000</t>
  </si>
  <si>
    <t>0918</t>
  </si>
  <si>
    <t>1518</t>
  </si>
  <si>
    <t>0622</t>
  </si>
  <si>
    <t>0926</t>
  </si>
  <si>
    <t>1222</t>
  </si>
  <si>
    <t>1526</t>
  </si>
  <si>
    <t>0731</t>
  </si>
  <si>
    <t>1331</t>
  </si>
  <si>
    <t>1931</t>
  </si>
  <si>
    <t>2231</t>
  </si>
  <si>
    <t>Ejel</t>
  </si>
  <si>
    <t>2335</t>
  </si>
  <si>
    <t>Karsynburg</t>
  </si>
  <si>
    <t>0908</t>
  </si>
  <si>
    <t>1508</t>
  </si>
  <si>
    <t>2108</t>
  </si>
  <si>
    <t>0008</t>
  </si>
  <si>
    <t>Sahn-Piotr CS</t>
  </si>
  <si>
    <t>1826</t>
  </si>
  <si>
    <t>0022</t>
  </si>
  <si>
    <t>1842</t>
  </si>
  <si>
    <t>B161 x2</t>
  </si>
  <si>
    <t>1124</t>
  </si>
  <si>
    <t>1724</t>
  </si>
  <si>
    <t>2024</t>
  </si>
  <si>
    <t>0842</t>
  </si>
  <si>
    <t>1142</t>
  </si>
  <si>
    <t>1442</t>
  </si>
  <si>
    <t>1742</t>
  </si>
  <si>
    <t>2042</t>
  </si>
  <si>
    <t>0556</t>
  </si>
  <si>
    <t>0856</t>
  </si>
  <si>
    <t>1156</t>
  </si>
  <si>
    <t>1456</t>
  </si>
  <si>
    <t>1756</t>
  </si>
  <si>
    <t>0629</t>
  </si>
  <si>
    <t>0929</t>
  </si>
  <si>
    <t>1529</t>
  </si>
  <si>
    <t>2129</t>
  </si>
  <si>
    <t>1603</t>
  </si>
  <si>
    <t>1903</t>
  </si>
  <si>
    <t>1031</t>
  </si>
  <si>
    <t>1631</t>
  </si>
  <si>
    <t>1103</t>
  </si>
  <si>
    <t>1403</t>
  </si>
  <si>
    <t>1703</t>
  </si>
  <si>
    <t>2303</t>
  </si>
  <si>
    <t>2046</t>
  </si>
  <si>
    <t>2342</t>
  </si>
  <si>
    <t>1148</t>
  </si>
  <si>
    <t>2348</t>
  </si>
  <si>
    <t>Tarna CS – Hoeldansvell – Acmarad-ek-Sland – VRP</t>
  </si>
  <si>
    <t>Route Number 35400</t>
  </si>
  <si>
    <t xml:space="preserve">TARNA CS </t>
  </si>
  <si>
    <t>1835</t>
  </si>
  <si>
    <t>1348</t>
  </si>
  <si>
    <t>Sando-ank-Sarvatkann</t>
  </si>
  <si>
    <t>1415</t>
  </si>
  <si>
    <t>Karensvenyl</t>
  </si>
  <si>
    <t>0845</t>
  </si>
  <si>
    <t>1546</t>
  </si>
  <si>
    <t>2146</t>
  </si>
  <si>
    <t>2245</t>
  </si>
  <si>
    <t>Helensborg</t>
  </si>
  <si>
    <t>1554</t>
  </si>
  <si>
    <t>1954</t>
  </si>
  <si>
    <t>2154</t>
  </si>
  <si>
    <t>Malczykhorod</t>
  </si>
  <si>
    <t>0704</t>
  </si>
  <si>
    <t>0904</t>
  </si>
  <si>
    <t>1204</t>
  </si>
  <si>
    <t>2006</t>
  </si>
  <si>
    <t>2206</t>
  </si>
  <si>
    <t>HOELDANSVELL</t>
  </si>
  <si>
    <t>1006</t>
  </si>
  <si>
    <t>1706</t>
  </si>
  <si>
    <t>1908</t>
  </si>
  <si>
    <t>2312</t>
  </si>
  <si>
    <t>Merikshorod</t>
  </si>
  <si>
    <t>1627</t>
  </si>
  <si>
    <t>1919</t>
  </si>
  <si>
    <t>2227</t>
  </si>
  <si>
    <t>Sahn-Oleg-an-Svell</t>
  </si>
  <si>
    <t>1927</t>
  </si>
  <si>
    <t>Drevhorod</t>
  </si>
  <si>
    <t>1642</t>
  </si>
  <si>
    <t>1934</t>
  </si>
  <si>
    <t>2242</t>
  </si>
  <si>
    <t>ACMARAD-EK-SLAND</t>
  </si>
  <si>
    <t>1602</t>
  </si>
  <si>
    <t>B161/1</t>
  </si>
  <si>
    <t>B142/1 x2</t>
  </si>
  <si>
    <t>A163 + M</t>
  </si>
  <si>
    <t>B161/1 x2</t>
  </si>
  <si>
    <t>B142/1</t>
  </si>
  <si>
    <t>B142/1 x3</t>
  </si>
  <si>
    <t>B161/5</t>
  </si>
  <si>
    <t>Note 2</t>
  </si>
  <si>
    <t>0606</t>
  </si>
  <si>
    <t>1506</t>
  </si>
  <si>
    <t>0617</t>
  </si>
  <si>
    <t>1111</t>
  </si>
  <si>
    <t>1517</t>
  </si>
  <si>
    <t>0624</t>
  </si>
  <si>
    <t>1118</t>
  </si>
  <si>
    <t>1524</t>
  </si>
  <si>
    <t>0632</t>
  </si>
  <si>
    <t>1126</t>
  </si>
  <si>
    <t>1532</t>
  </si>
  <si>
    <t>0444</t>
  </si>
  <si>
    <t>1138</t>
  </si>
  <si>
    <t>0651</t>
  </si>
  <si>
    <t>1146</t>
  </si>
  <si>
    <t>1351</t>
  </si>
  <si>
    <t>1551</t>
  </si>
  <si>
    <t>0603</t>
  </si>
  <si>
    <t>1208</t>
  </si>
  <si>
    <t>1410</t>
  </si>
  <si>
    <t>1610</t>
  </si>
  <si>
    <t>0520</t>
  </si>
  <si>
    <t>0820</t>
  </si>
  <si>
    <t>1220</t>
  </si>
  <si>
    <t>1520</t>
  </si>
  <si>
    <t>1620</t>
  </si>
  <si>
    <t>1920</t>
  </si>
  <si>
    <t>2120</t>
  </si>
  <si>
    <t>2220</t>
  </si>
  <si>
    <t>0919</t>
  </si>
  <si>
    <t>1519</t>
  </si>
  <si>
    <t>2319</t>
  </si>
  <si>
    <t>**</t>
  </si>
  <si>
    <t>** : The third unit joins the service at Hoeldansvell</t>
  </si>
  <si>
    <t>Saturdays &amp; Sundays</t>
  </si>
  <si>
    <t>1754</t>
  </si>
  <si>
    <t>2008</t>
  </si>
  <si>
    <t>2119</t>
  </si>
  <si>
    <t xml:space="preserve">Class 68 (Facing Silidann) + Mk3a First + 4x Mk3a standard + Mk3 DVT </t>
  </si>
  <si>
    <t>Class 166 – 3 cars</t>
  </si>
  <si>
    <t>Class 170 – 2 cars</t>
  </si>
  <si>
    <t>Tarna CS – Xeristoh – Sarvatkann-Zaboh – VRP</t>
  </si>
  <si>
    <t>Route Number 35600</t>
  </si>
  <si>
    <t>SARVATKANN-ZABOH</t>
  </si>
  <si>
    <t>0553</t>
  </si>
  <si>
    <t>1549</t>
  </si>
  <si>
    <t>Troczah</t>
  </si>
  <si>
    <t>Garadann-Balgar</t>
  </si>
  <si>
    <t>0634</t>
  </si>
  <si>
    <t>1130</t>
  </si>
  <si>
    <t>1630</t>
  </si>
  <si>
    <t>Kaczajkewathea</t>
  </si>
  <si>
    <t>0655</t>
  </si>
  <si>
    <t>Radborg</t>
  </si>
  <si>
    <t>1213</t>
  </si>
  <si>
    <t xml:space="preserve">Xeristoh  </t>
  </si>
  <si>
    <t>0533</t>
  </si>
  <si>
    <t>1534</t>
  </si>
  <si>
    <t>1633</t>
  </si>
  <si>
    <t>0942</t>
  </si>
  <si>
    <t>1042</t>
  </si>
  <si>
    <t>1447</t>
  </si>
  <si>
    <t>1541</t>
  </si>
  <si>
    <t>1847</t>
  </si>
  <si>
    <t>1942</t>
  </si>
  <si>
    <t>2140</t>
  </si>
  <si>
    <t>Majagyenka-ank-Novolicja</t>
  </si>
  <si>
    <t>0555</t>
  </si>
  <si>
    <t>1655</t>
  </si>
  <si>
    <t>Sehn-ank-Tamja</t>
  </si>
  <si>
    <t>1513</t>
  </si>
  <si>
    <t>1913</t>
  </si>
  <si>
    <t>Klopsinov</t>
  </si>
  <si>
    <t>0612</t>
  </si>
  <si>
    <t>1313</t>
  </si>
  <si>
    <t>2012</t>
  </si>
  <si>
    <t xml:space="preserve">Gladiorka </t>
  </si>
  <si>
    <t>0625</t>
  </si>
  <si>
    <t>0825</t>
  </si>
  <si>
    <t>1125</t>
  </si>
  <si>
    <t>1326</t>
  </si>
  <si>
    <t>1725</t>
  </si>
  <si>
    <t>1825</t>
  </si>
  <si>
    <t>2025</t>
  </si>
  <si>
    <t>Senfera</t>
  </si>
  <si>
    <t>0847</t>
  </si>
  <si>
    <t>1147</t>
  </si>
  <si>
    <t>1647</t>
  </si>
  <si>
    <t>2047</t>
  </si>
  <si>
    <t>2247</t>
  </si>
  <si>
    <t>TARNA CS</t>
  </si>
  <si>
    <t>C168 x2</t>
  </si>
  <si>
    <t>C168/4 x2</t>
  </si>
  <si>
    <t>①</t>
  </si>
  <si>
    <t>① : Doesn't run on Sundays</t>
  </si>
  <si>
    <t>1312</t>
  </si>
  <si>
    <t>1512</t>
  </si>
  <si>
    <t>1912</t>
  </si>
  <si>
    <t>0834</t>
  </si>
  <si>
    <t>0934</t>
  </si>
  <si>
    <t>1034</t>
  </si>
  <si>
    <t>1234</t>
  </si>
  <si>
    <t>1334</t>
  </si>
  <si>
    <t>1734</t>
  </si>
  <si>
    <t>2034</t>
  </si>
  <si>
    <t>2134</t>
  </si>
  <si>
    <t>2234</t>
  </si>
  <si>
    <t>0946</t>
  </si>
  <si>
    <t>1246</t>
  </si>
  <si>
    <t>1846</t>
  </si>
  <si>
    <t>2246</t>
  </si>
  <si>
    <t>1357</t>
  </si>
  <si>
    <t>2157</t>
  </si>
  <si>
    <t>0917</t>
  </si>
  <si>
    <t>1017</t>
  </si>
  <si>
    <t>1115</t>
  </si>
  <si>
    <t>1317</t>
  </si>
  <si>
    <t>1615</t>
  </si>
  <si>
    <t>1917</t>
  </si>
  <si>
    <t>2115</t>
  </si>
  <si>
    <t>2317</t>
  </si>
  <si>
    <t>0826</t>
  </si>
  <si>
    <t>1024</t>
  </si>
  <si>
    <t>1324</t>
  </si>
  <si>
    <t>1924</t>
  </si>
  <si>
    <t>2124</t>
  </si>
  <si>
    <t>1646</t>
  </si>
  <si>
    <t>1708</t>
  </si>
  <si>
    <t>2208</t>
  </si>
  <si>
    <t>1256</t>
  </si>
  <si>
    <t>2256</t>
  </si>
  <si>
    <t>1311</t>
  </si>
  <si>
    <t>C168/4</t>
  </si>
  <si>
    <t>Class 360 – 3 cars</t>
  </si>
  <si>
    <t>Class 90 (Facing Xeristoh) + Mk3a First + 6x Mk3a Standard + Mk3 DVT</t>
  </si>
  <si>
    <t>Salvjati – Stelbrak CS VRP</t>
  </si>
  <si>
    <t>Operated by : RKP Hosdregoh</t>
  </si>
  <si>
    <t>Route Number 39200</t>
  </si>
  <si>
    <t xml:space="preserve">SALVJATI  </t>
  </si>
  <si>
    <t>Noveszencse</t>
  </si>
  <si>
    <t>1015</t>
  </si>
  <si>
    <t>1815</t>
  </si>
  <si>
    <t>Nalasdoga-Gyevkar</t>
  </si>
  <si>
    <t>0830</t>
  </si>
  <si>
    <t>1230</t>
  </si>
  <si>
    <t>1430</t>
  </si>
  <si>
    <t>1830</t>
  </si>
  <si>
    <t>0643</t>
  </si>
  <si>
    <t>0843</t>
  </si>
  <si>
    <t>1243</t>
  </si>
  <si>
    <t>1443</t>
  </si>
  <si>
    <t>2043</t>
  </si>
  <si>
    <t>1247</t>
  </si>
  <si>
    <t>① : Doesn't run on Saturdays and Sundays</t>
  </si>
  <si>
    <t>2243</t>
  </si>
  <si>
    <t>Services on board</t>
  </si>
  <si>
    <t>Stelbrak CS – Sahn-Piotr CS – Bavarieks CS – VRP</t>
  </si>
  <si>
    <t>Operated by : RKP Sland</t>
  </si>
  <si>
    <t>Route Number 34200</t>
  </si>
  <si>
    <t>Ergavjenka</t>
  </si>
  <si>
    <t>0949</t>
  </si>
  <si>
    <t>1949</t>
  </si>
  <si>
    <t>2053</t>
  </si>
  <si>
    <t>Sahn-Katja CS</t>
  </si>
  <si>
    <t>1102</t>
  </si>
  <si>
    <t>2102</t>
  </si>
  <si>
    <t>Narangavy</t>
  </si>
  <si>
    <t>0604</t>
  </si>
  <si>
    <t>1304</t>
  </si>
  <si>
    <t>1504</t>
  </si>
  <si>
    <t>1906</t>
  </si>
  <si>
    <t>Sansekhorod</t>
  </si>
  <si>
    <t>0517</t>
  </si>
  <si>
    <t>0715</t>
  </si>
  <si>
    <t>0817</t>
  </si>
  <si>
    <t>1117</t>
  </si>
  <si>
    <t>1617</t>
  </si>
  <si>
    <t>1715</t>
  </si>
  <si>
    <t>2117</t>
  </si>
  <si>
    <t>2315</t>
  </si>
  <si>
    <t>Karazcanlesem</t>
  </si>
  <si>
    <t>0522</t>
  </si>
  <si>
    <t>0920</t>
  </si>
  <si>
    <t>1122</t>
  </si>
  <si>
    <t>1422</t>
  </si>
  <si>
    <t>1720</t>
  </si>
  <si>
    <t>2320</t>
  </si>
  <si>
    <t>Elgarenka</t>
  </si>
  <si>
    <t>0528</t>
  </si>
  <si>
    <t>1026</t>
  </si>
  <si>
    <t>1036</t>
  </si>
  <si>
    <t>1236</t>
  </si>
  <si>
    <t>1536</t>
  </si>
  <si>
    <t>1836</t>
  </si>
  <si>
    <t>2336</t>
  </si>
  <si>
    <t>Erghorod</t>
  </si>
  <si>
    <t>1542</t>
  </si>
  <si>
    <t>Namar-Gyali</t>
  </si>
  <si>
    <t>0559</t>
  </si>
  <si>
    <t>0959</t>
  </si>
  <si>
    <t>1259</t>
  </si>
  <si>
    <t>1559</t>
  </si>
  <si>
    <t>1859</t>
  </si>
  <si>
    <t>2159</t>
  </si>
  <si>
    <t>1007</t>
  </si>
  <si>
    <t>1307</t>
  </si>
  <si>
    <t>1507</t>
  </si>
  <si>
    <t>1707</t>
  </si>
  <si>
    <t>1807</t>
  </si>
  <si>
    <t>1907</t>
  </si>
  <si>
    <t>2107</t>
  </si>
  <si>
    <t>A382 + M</t>
  </si>
  <si>
    <t>②</t>
  </si>
  <si>
    <t>① : Doesn't run on Saturdays</t>
  </si>
  <si>
    <t>② : Doesn't run on Sundays</t>
  </si>
  <si>
    <t>0529</t>
  </si>
  <si>
    <t>0829</t>
  </si>
  <si>
    <t>1129</t>
  </si>
  <si>
    <t>1429</t>
  </si>
  <si>
    <t>2309</t>
  </si>
  <si>
    <t>0548</t>
  </si>
  <si>
    <t>0748</t>
  </si>
  <si>
    <t>1048</t>
  </si>
  <si>
    <t>1248</t>
  </si>
  <si>
    <t>2048</t>
  </si>
  <si>
    <t>2318</t>
  </si>
  <si>
    <t>0756</t>
  </si>
  <si>
    <t>1356</t>
  </si>
  <si>
    <t>1856</t>
  </si>
  <si>
    <t>1956</t>
  </si>
  <si>
    <t>0502</t>
  </si>
  <si>
    <t>0602</t>
  </si>
  <si>
    <t>0902</t>
  </si>
  <si>
    <t>1302</t>
  </si>
  <si>
    <t>2002</t>
  </si>
  <si>
    <t>2330</t>
  </si>
  <si>
    <t>0512</t>
  </si>
  <si>
    <t>0518</t>
  </si>
  <si>
    <t>1418</t>
  </si>
  <si>
    <t>1618</t>
  </si>
  <si>
    <t>1818</t>
  </si>
  <si>
    <t>1918</t>
  </si>
  <si>
    <t>2346</t>
  </si>
  <si>
    <t>0523</t>
  </si>
  <si>
    <t>0623</t>
  </si>
  <si>
    <t>0823</t>
  </si>
  <si>
    <t>0923</t>
  </si>
  <si>
    <t>1123</t>
  </si>
  <si>
    <t>1223</t>
  </si>
  <si>
    <t>1423</t>
  </si>
  <si>
    <t>1623</t>
  </si>
  <si>
    <t>1823</t>
  </si>
  <si>
    <t>1923</t>
  </si>
  <si>
    <t>2023</t>
  </si>
  <si>
    <t>2351</t>
  </si>
  <si>
    <t>0002</t>
  </si>
  <si>
    <t>1849</t>
  </si>
  <si>
    <t>2147</t>
  </si>
  <si>
    <t>1001</t>
  </si>
  <si>
    <t>1057</t>
  </si>
  <si>
    <t>Class 87 (Facing Stelbrak) + 2x Mk3a First + Mk3a Buffet + 6x Mk3a Standard + Mk3 DVT</t>
  </si>
  <si>
    <t>Tarna CS – VHP</t>
  </si>
  <si>
    <t>Route Number 71100</t>
  </si>
  <si>
    <t>VHP Tarna Prices</t>
  </si>
  <si>
    <t xml:space="preserve">KOLPENBJEL </t>
  </si>
  <si>
    <t>0420</t>
  </si>
  <si>
    <t>0836</t>
  </si>
  <si>
    <t>1120</t>
  </si>
  <si>
    <t>1306</t>
  </si>
  <si>
    <t>1636</t>
  </si>
  <si>
    <t>1936</t>
  </si>
  <si>
    <t>0020</t>
  </si>
  <si>
    <t>Lodvonaja</t>
  </si>
  <si>
    <t>0422</t>
  </si>
  <si>
    <t>0452</t>
  </si>
  <si>
    <t>0708</t>
  </si>
  <si>
    <t>0808</t>
  </si>
  <si>
    <t>1552</t>
  </si>
  <si>
    <t>1608</t>
  </si>
  <si>
    <t>1808</t>
  </si>
  <si>
    <t>2322</t>
  </si>
  <si>
    <t>Anjerki</t>
  </si>
  <si>
    <t>0424</t>
  </si>
  <si>
    <t>0454</t>
  </si>
  <si>
    <t>0654</t>
  </si>
  <si>
    <t>0954</t>
  </si>
  <si>
    <t>1054</t>
  </si>
  <si>
    <t>1154</t>
  </si>
  <si>
    <t>1224</t>
  </si>
  <si>
    <t>1254</t>
  </si>
  <si>
    <t>1654</t>
  </si>
  <si>
    <t>2054</t>
  </si>
  <si>
    <t>2224</t>
  </si>
  <si>
    <t>2254</t>
  </si>
  <si>
    <t>0024</t>
  </si>
  <si>
    <t>Horkova-Strav</t>
  </si>
  <si>
    <t>0427</t>
  </si>
  <si>
    <t>0457</t>
  </si>
  <si>
    <t>0527</t>
  </si>
  <si>
    <t>0557</t>
  </si>
  <si>
    <t>0627</t>
  </si>
  <si>
    <t>0813</t>
  </si>
  <si>
    <t>0927</t>
  </si>
  <si>
    <t>1027</t>
  </si>
  <si>
    <t>1327</t>
  </si>
  <si>
    <t>1457</t>
  </si>
  <si>
    <t>1527</t>
  </si>
  <si>
    <t>1543</t>
  </si>
  <si>
    <t>1557</t>
  </si>
  <si>
    <t>1613</t>
  </si>
  <si>
    <t>1827</t>
  </si>
  <si>
    <t>1943</t>
  </si>
  <si>
    <t>2127</t>
  </si>
  <si>
    <t>0027</t>
  </si>
  <si>
    <t>Centralnaja Strijeva</t>
  </si>
  <si>
    <t>0430</t>
  </si>
  <si>
    <t>0530</t>
  </si>
  <si>
    <t>0600</t>
  </si>
  <si>
    <t>0800</t>
  </si>
  <si>
    <t>0930</t>
  </si>
  <si>
    <t>1300</t>
  </si>
  <si>
    <t>1530</t>
  </si>
  <si>
    <t>1930</t>
  </si>
  <si>
    <t>2130</t>
  </si>
  <si>
    <t>2230</t>
  </si>
  <si>
    <t>2300</t>
  </si>
  <si>
    <t>0030</t>
  </si>
  <si>
    <t>Kapara (arr.)</t>
  </si>
  <si>
    <t>0433</t>
  </si>
  <si>
    <t>0503</t>
  </si>
  <si>
    <t>0633</t>
  </si>
  <si>
    <t>0833</t>
  </si>
  <si>
    <t>0903</t>
  </si>
  <si>
    <t>1133</t>
  </si>
  <si>
    <t>1203</t>
  </si>
  <si>
    <t>1333</t>
  </si>
  <si>
    <t>1433</t>
  </si>
  <si>
    <t>1503</t>
  </si>
  <si>
    <t>1733</t>
  </si>
  <si>
    <t>1933</t>
  </si>
  <si>
    <t>2033</t>
  </si>
  <si>
    <t>2103</t>
  </si>
  <si>
    <t>2233</t>
  </si>
  <si>
    <t>0003</t>
  </si>
  <si>
    <t>Kapara (dep.)</t>
  </si>
  <si>
    <t>0441</t>
  </si>
  <si>
    <t>0511</t>
  </si>
  <si>
    <t>0611</t>
  </si>
  <si>
    <t>0641</t>
  </si>
  <si>
    <t>0811</t>
  </si>
  <si>
    <t>0841</t>
  </si>
  <si>
    <t>0911</t>
  </si>
  <si>
    <t>1011</t>
  </si>
  <si>
    <t>1041</t>
  </si>
  <si>
    <t>1341</t>
  </si>
  <si>
    <t>1511</t>
  </si>
  <si>
    <t>1611</t>
  </si>
  <si>
    <t>1641</t>
  </si>
  <si>
    <t>1711</t>
  </si>
  <si>
    <t>1741</t>
  </si>
  <si>
    <t>1911</t>
  </si>
  <si>
    <t>2111</t>
  </si>
  <si>
    <t>2211</t>
  </si>
  <si>
    <t>0041</t>
  </si>
  <si>
    <t>0446</t>
  </si>
  <si>
    <t>1046</t>
  </si>
  <si>
    <t>0046</t>
  </si>
  <si>
    <t>0449</t>
  </si>
  <si>
    <t>0906</t>
  </si>
  <si>
    <t>2149</t>
  </si>
  <si>
    <t>0049</t>
  </si>
  <si>
    <t>0453</t>
  </si>
  <si>
    <t>0853</t>
  </si>
  <si>
    <t>0953</t>
  </si>
  <si>
    <t>1023</t>
  </si>
  <si>
    <t>1153</t>
  </si>
  <si>
    <t>1453</t>
  </si>
  <si>
    <t>1523</t>
  </si>
  <si>
    <t>1723</t>
  </si>
  <si>
    <t>1853</t>
  </si>
  <si>
    <t>2123</t>
  </si>
  <si>
    <t>2223</t>
  </si>
  <si>
    <t>2253</t>
  </si>
  <si>
    <t>2353</t>
  </si>
  <si>
    <t>0023</t>
  </si>
  <si>
    <t>0053</t>
  </si>
  <si>
    <t>0455</t>
  </si>
  <si>
    <t>0525</t>
  </si>
  <si>
    <t>0732</t>
  </si>
  <si>
    <t>0855</t>
  </si>
  <si>
    <t>0925</t>
  </si>
  <si>
    <t>1055</t>
  </si>
  <si>
    <t>1155</t>
  </si>
  <si>
    <t>1225</t>
  </si>
  <si>
    <t>1425</t>
  </si>
  <si>
    <t>1455</t>
  </si>
  <si>
    <t>1525</t>
  </si>
  <si>
    <t>1555</t>
  </si>
  <si>
    <t>2055</t>
  </si>
  <si>
    <t>2125</t>
  </si>
  <si>
    <t>2255</t>
  </si>
  <si>
    <t>2325</t>
  </si>
  <si>
    <t>2355</t>
  </si>
  <si>
    <t>0055</t>
  </si>
  <si>
    <t>0459</t>
  </si>
  <si>
    <t>0059</t>
  </si>
  <si>
    <t>C164/8</t>
  </si>
  <si>
    <t>C161/0 x2</t>
  </si>
  <si>
    <t>③</t>
  </si>
  <si>
    <t>Note 3</t>
  </si>
  <si>
    <t>① : Comes from Serinathea (RP)</t>
  </si>
  <si>
    <t>② : Doesn't run on Saturdays</t>
  </si>
  <si>
    <t>③ : Doesn't run on Sundays</t>
  </si>
  <si>
    <t>Class 365 – 4 cars</t>
  </si>
  <si>
    <t>Floeta CS – VHP</t>
  </si>
  <si>
    <t>Route Number 71400</t>
  </si>
  <si>
    <t>VHP Prices</t>
  </si>
  <si>
    <t>0432</t>
  </si>
  <si>
    <t>0532</t>
  </si>
  <si>
    <t>1002</t>
  </si>
  <si>
    <t>1132</t>
  </si>
  <si>
    <t>1217</t>
  </si>
  <si>
    <t>1232</t>
  </si>
  <si>
    <t>1432</t>
  </si>
  <si>
    <t>1632</t>
  </si>
  <si>
    <t>1717</t>
  </si>
  <si>
    <t>1817</t>
  </si>
  <si>
    <t>1832</t>
  </si>
  <si>
    <t>2202</t>
  </si>
  <si>
    <t>2232</t>
  </si>
  <si>
    <t>2302</t>
  </si>
  <si>
    <t>0032</t>
  </si>
  <si>
    <t>0102</t>
  </si>
  <si>
    <t>Floeta-Londram</t>
  </si>
  <si>
    <t>0436</t>
  </si>
  <si>
    <t>*</t>
  </si>
  <si>
    <t>Floeta-Kadoky</t>
  </si>
  <si>
    <t>0440</t>
  </si>
  <si>
    <t>FLOETA KOROLEVA</t>
  </si>
  <si>
    <t>0442</t>
  </si>
  <si>
    <t>2142</t>
  </si>
  <si>
    <t>0042</t>
  </si>
  <si>
    <t>0112</t>
  </si>
  <si>
    <t>* : Same journey times</t>
  </si>
  <si>
    <t>0435</t>
  </si>
  <si>
    <t>0005</t>
  </si>
  <si>
    <t>0035</t>
  </si>
  <si>
    <t>0438</t>
  </si>
  <si>
    <t>0445</t>
  </si>
  <si>
    <t>0515</t>
  </si>
  <si>
    <t>0945</t>
  </si>
  <si>
    <t>0015</t>
  </si>
  <si>
    <t>0045</t>
  </si>
  <si>
    <t>Class 170 (2 cars) x 2</t>
  </si>
  <si>
    <t>Tarna CS – Nalasdoga CS – Stelbrak CS – RP</t>
  </si>
  <si>
    <t>Route Number 278200</t>
  </si>
  <si>
    <t>RP Services – RP Prices</t>
  </si>
  <si>
    <t>Ljedenrel-ank-Tabohr</t>
  </si>
  <si>
    <t>2148</t>
  </si>
  <si>
    <t>Staranhorod</t>
  </si>
  <si>
    <t>Tarna Voling Versafloj</t>
  </si>
  <si>
    <t>0728</t>
  </si>
  <si>
    <t>1831</t>
  </si>
  <si>
    <t>Vanarda</t>
  </si>
  <si>
    <t>Nerenhorod</t>
  </si>
  <si>
    <t>0809</t>
  </si>
  <si>
    <t>0909</t>
  </si>
  <si>
    <t>1009</t>
  </si>
  <si>
    <t>1609</t>
  </si>
  <si>
    <t>2209</t>
  </si>
  <si>
    <t>Sahn-Venceslas (Sansek)</t>
  </si>
  <si>
    <t>NALASDOGA (Arr)</t>
  </si>
  <si>
    <t>1645</t>
  </si>
  <si>
    <t>NALASDOGA (Dep)</t>
  </si>
  <si>
    <t>0613</t>
  </si>
  <si>
    <t>Ljeszeszdenja</t>
  </si>
  <si>
    <t>0514</t>
  </si>
  <si>
    <t>Angyeshorod</t>
  </si>
  <si>
    <t>Klavanhorod</t>
  </si>
  <si>
    <t>1231</t>
  </si>
  <si>
    <t>Dandzeszczenje</t>
  </si>
  <si>
    <t>2136</t>
  </si>
  <si>
    <t>Nagdan-ank-Sansek</t>
  </si>
  <si>
    <t>0931</t>
  </si>
  <si>
    <t>0656</t>
  </si>
  <si>
    <t>0536</t>
  </si>
  <si>
    <t>0608</t>
  </si>
  <si>
    <t>C164 x2</t>
  </si>
  <si>
    <t>A383 +M</t>
  </si>
  <si>
    <t>0501</t>
  </si>
  <si>
    <t>0609</t>
  </si>
  <si>
    <t>2009</t>
  </si>
  <si>
    <t>2113</t>
  </si>
  <si>
    <t>0513</t>
  </si>
  <si>
    <t>1531</t>
  </si>
  <si>
    <t>2118</t>
  </si>
  <si>
    <t>0547</t>
  </si>
  <si>
    <t>0526</t>
  </si>
  <si>
    <t>0723</t>
  </si>
  <si>
    <t>0531</t>
  </si>
  <si>
    <t>0737</t>
  </si>
  <si>
    <t>C161/0</t>
  </si>
  <si>
    <t>1509</t>
  </si>
  <si>
    <t>1909</t>
  </si>
  <si>
    <t>2109</t>
  </si>
  <si>
    <t>2338</t>
  </si>
  <si>
    <t>2343</t>
  </si>
  <si>
    <t>2345</t>
  </si>
  <si>
    <t>0631</t>
  </si>
  <si>
    <t>0004</t>
  </si>
  <si>
    <t>C168/6</t>
  </si>
  <si>
    <t>C164/0</t>
  </si>
  <si>
    <t>2306</t>
  </si>
  <si>
    <t>1109</t>
  </si>
  <si>
    <t>0947</t>
  </si>
  <si>
    <t>1108</t>
  </si>
  <si>
    <t>2213</t>
  </si>
  <si>
    <t>2017</t>
  </si>
  <si>
    <t>2218</t>
  </si>
  <si>
    <t>1136</t>
  </si>
  <si>
    <t>1409</t>
  </si>
  <si>
    <t>Class 319 – 3 cars</t>
  </si>
  <si>
    <t>Class 365 – 3 cars</t>
  </si>
  <si>
    <t>Class 360 – 4 cars</t>
  </si>
  <si>
    <t>Stelbrak CS – Sahn-Kornelja-ank-Sansek – Silidann – RP</t>
  </si>
  <si>
    <t>Route Number 278400</t>
  </si>
  <si>
    <t xml:space="preserve">STELBRAK CS  </t>
  </si>
  <si>
    <t>2236</t>
  </si>
  <si>
    <t>1110</t>
  </si>
  <si>
    <t>Anarajek-ank-Sarvatkann</t>
  </si>
  <si>
    <t>0543</t>
  </si>
  <si>
    <t>0943</t>
  </si>
  <si>
    <t>Lagamor</t>
  </si>
  <si>
    <t>Ibsenhorod</t>
  </si>
  <si>
    <t>Devarjenkov</t>
  </si>
  <si>
    <t>Sahn-Nagya-ank-Sarvatkann</t>
  </si>
  <si>
    <t>Ljovhorod</t>
  </si>
  <si>
    <t>2228</t>
  </si>
  <si>
    <t>Daszevaca</t>
  </si>
  <si>
    <t>1104</t>
  </si>
  <si>
    <t>1604</t>
  </si>
  <si>
    <t>2204</t>
  </si>
  <si>
    <t>Cek</t>
  </si>
  <si>
    <t>1008</t>
  </si>
  <si>
    <t>Marek-Novhorod</t>
  </si>
  <si>
    <t>1137</t>
  </si>
  <si>
    <t>Nexenburg</t>
  </si>
  <si>
    <t>1143</t>
  </si>
  <si>
    <t>2313</t>
  </si>
  <si>
    <t>SAHN-KORNELJA-ANK-SANSEK</t>
  </si>
  <si>
    <t>1926</t>
  </si>
  <si>
    <t>Dalhorod-Evarskov</t>
  </si>
  <si>
    <t>Sahn-Natazca (Sansek)</t>
  </si>
  <si>
    <t>SILIDANN</t>
  </si>
  <si>
    <t>1018</t>
  </si>
  <si>
    <t>1113</t>
  </si>
  <si>
    <t>1413</t>
  </si>
  <si>
    <t>2131</t>
  </si>
  <si>
    <t>Tarna CS – Silidann – RP</t>
  </si>
  <si>
    <t>Route Number 278000</t>
  </si>
  <si>
    <t>Tarna Ekhczov Rajon</t>
  </si>
  <si>
    <t>Lakarja (Sansek)</t>
  </si>
  <si>
    <t>0458</t>
  </si>
  <si>
    <t>Eder-ank-Tabohr</t>
  </si>
  <si>
    <t>Sahn-Svetlana-an-Sansek</t>
  </si>
  <si>
    <t>0509</t>
  </si>
  <si>
    <t>Nemesrynda</t>
  </si>
  <si>
    <t>1845</t>
  </si>
  <si>
    <t>Ednavanhorod</t>
  </si>
  <si>
    <t>Handzesdenja</t>
  </si>
  <si>
    <t>Korolevhorod</t>
  </si>
  <si>
    <t>Serysklavek</t>
  </si>
  <si>
    <t>B142 x2</t>
  </si>
  <si>
    <t>B161/0 x2</t>
  </si>
  <si>
    <t>B161/0</t>
  </si>
  <si>
    <t>B161/5 x2</t>
  </si>
  <si>
    <t>① : Doesn't run on Saturdays &amp; Sundays</t>
  </si>
  <si>
    <t>0504</t>
  </si>
  <si>
    <t>1209</t>
  </si>
  <si>
    <t>B161/0 or B161/5</t>
  </si>
  <si>
    <t>Karandij – Serinathea – Tarna CS – RP</t>
  </si>
  <si>
    <t>Route Number 274200</t>
  </si>
  <si>
    <t xml:space="preserve">KARANDIJ-ANK-VERIHEK  </t>
  </si>
  <si>
    <t>1445</t>
  </si>
  <si>
    <t>Aldenava</t>
  </si>
  <si>
    <t xml:space="preserve">SERINATHEA </t>
  </si>
  <si>
    <t>Svanram</t>
  </si>
  <si>
    <t>Lenma</t>
  </si>
  <si>
    <t>Haczan</t>
  </si>
  <si>
    <t>Stelhorod</t>
  </si>
  <si>
    <t>Toletha</t>
  </si>
  <si>
    <t>Tansyry</t>
  </si>
  <si>
    <t>Kolpenbjel</t>
  </si>
  <si>
    <t>Tarna-Anjerki</t>
  </si>
  <si>
    <t>C164x2</t>
  </si>
  <si>
    <t>274301</t>
  </si>
  <si>
    <t>① : Comes from Floeta via Nerithea (Horod)</t>
  </si>
  <si>
    <t>2310</t>
  </si>
  <si>
    <t>① : Continues to Floeta via Nerithea (Horod)</t>
  </si>
  <si>
    <t>0537</t>
  </si>
  <si>
    <t>2013</t>
  </si>
  <si>
    <t>Karandij-ank-Verihek</t>
  </si>
  <si>
    <t xml:space="preserve">Class 68 (Facing Floeta) + Mk3a First + Mk3a buffet + 3x Mk3a standard + Mk3 DVT </t>
  </si>
  <si>
    <t>Gladiorka – Senfera – Tarna CS – RP</t>
  </si>
  <si>
    <t>Route Number 277600</t>
  </si>
  <si>
    <t xml:space="preserve">GLADIORKA  </t>
  </si>
  <si>
    <t>Veldzhenhorod</t>
  </si>
  <si>
    <t>Sandilja-Karaskov</t>
  </si>
  <si>
    <t>1656</t>
  </si>
  <si>
    <t>Odenra</t>
  </si>
  <si>
    <t>Suberept</t>
  </si>
  <si>
    <t>1637</t>
  </si>
  <si>
    <t>A382 +M</t>
  </si>
  <si>
    <t>1426</t>
  </si>
  <si>
    <t>1626</t>
  </si>
  <si>
    <t>A382 +M (GLD – TRN)</t>
  </si>
  <si>
    <t>Class 87 + Mk3 First + Mk3 Buffet First + 6x Mk3 Standard</t>
  </si>
  <si>
    <t>A382 +M (TRN – GLD)</t>
  </si>
  <si>
    <t>Class 87 + 6x Mk3 Standard + Mk3 Buffet First + Mk3 First</t>
  </si>
  <si>
    <t>Floeta CS – Serinathea via Paldinvy – RP</t>
  </si>
  <si>
    <t>Route Number 274400</t>
  </si>
  <si>
    <t>Nebarenka</t>
  </si>
  <si>
    <t>C164/0x2</t>
  </si>
  <si>
    <t>Floeta CS – Nerithea (Horod) – Serinathea via Urnadov – RP</t>
  </si>
  <si>
    <t>Route Number 274800</t>
  </si>
  <si>
    <t>Baranhorod</t>
  </si>
  <si>
    <t>Namarthea</t>
  </si>
  <si>
    <t>Urnadov</t>
  </si>
  <si>
    <t>Arkensborg</t>
  </si>
  <si>
    <t>Namkhorod</t>
  </si>
  <si>
    <t>1947</t>
  </si>
  <si>
    <t>Sahn-Mikail-Ljeshorod</t>
  </si>
  <si>
    <t>Kamaransky</t>
  </si>
  <si>
    <t>0956</t>
  </si>
  <si>
    <t>Nerithea (Horod)</t>
  </si>
  <si>
    <t>Gyasvednaja</t>
  </si>
  <si>
    <t>Kernhorod</t>
  </si>
  <si>
    <t>Naladvanyk</t>
  </si>
  <si>
    <t>Nejansza-Lekhorod</t>
  </si>
  <si>
    <t>B124</t>
  </si>
  <si>
    <t>① : Continues to Tarna</t>
  </si>
  <si>
    <t>B161x2</t>
  </si>
  <si>
    <t>① : Comes from Tarna</t>
  </si>
  <si>
    <t>Class 153</t>
  </si>
  <si>
    <t>B161 or B161/1 or B161/7</t>
  </si>
  <si>
    <t>Floeta CS – Pelkovja – Xeristoh RP</t>
  </si>
  <si>
    <t>Route Number 275000</t>
  </si>
  <si>
    <t>Blenhorod</t>
  </si>
  <si>
    <t>Georgsborg</t>
  </si>
  <si>
    <t>2226</t>
  </si>
  <si>
    <t>Sahn-Oleg-Staranhorod</t>
  </si>
  <si>
    <t>Najansvyk</t>
  </si>
  <si>
    <t>Ergathea</t>
  </si>
  <si>
    <t>Zcevenlesem</t>
  </si>
  <si>
    <t>PELKOVJA</t>
  </si>
  <si>
    <t>Alensborg</t>
  </si>
  <si>
    <t>Malvhorod-Telesla</t>
  </si>
  <si>
    <t>Sahn-Veronika-an-Sansek</t>
  </si>
  <si>
    <t>Ansemkhorod</t>
  </si>
  <si>
    <t>Ambarenska</t>
  </si>
  <si>
    <t>Gladiorka</t>
  </si>
  <si>
    <t>XERISTOH</t>
  </si>
  <si>
    <t>A163 +M</t>
  </si>
  <si>
    <t>2156</t>
  </si>
  <si>
    <t xml:space="preserve">Class 68 (Facing Floeta) + Mk3a First + 4x Mk3a standard + Mk3 DVT </t>
  </si>
  <si>
    <t>Wroclaw Glowny – Horendzhasva – Floeta CS – RP</t>
  </si>
  <si>
    <t>Operated by : RKP Ost-Sansek &amp; PKP</t>
  </si>
  <si>
    <t>Route Number 275200</t>
  </si>
  <si>
    <t>WROCLAW GLOWNY</t>
  </si>
  <si>
    <t>Wroclaw Lesnica</t>
  </si>
  <si>
    <t>Mrozow</t>
  </si>
  <si>
    <t>Miekinia</t>
  </si>
  <si>
    <t>Sroda Slaska</t>
  </si>
  <si>
    <t>Malczyce</t>
  </si>
  <si>
    <t>Legnica</t>
  </si>
  <si>
    <t>Chojnow</t>
  </si>
  <si>
    <t>Boleslawiec</t>
  </si>
  <si>
    <t>Zebrzydowa</t>
  </si>
  <si>
    <t>Wegliniec</t>
  </si>
  <si>
    <t>Horendzhasva</t>
  </si>
  <si>
    <t>1437</t>
  </si>
  <si>
    <t>Nezhevenhorod</t>
  </si>
  <si>
    <t>Ledeszermy</t>
  </si>
  <si>
    <t>Kamyl-an-Sansek</t>
  </si>
  <si>
    <t>Leneska-Lunhorod</t>
  </si>
  <si>
    <t>Nesleva</t>
  </si>
  <si>
    <t>Sahn-Volodymyr (Sansek)</t>
  </si>
  <si>
    <t>Nagarencov</t>
  </si>
  <si>
    <t>Floeta Meleny Strav</t>
  </si>
  <si>
    <t>FLOETA CS</t>
  </si>
  <si>
    <t>2126</t>
  </si>
  <si>
    <t>0913</t>
  </si>
  <si>
    <t>275402</t>
  </si>
  <si>
    <t>275210</t>
  </si>
  <si>
    <t>275212</t>
  </si>
  <si>
    <t>275214</t>
  </si>
  <si>
    <t>Floeta CS – Nandrak – RP</t>
  </si>
  <si>
    <t>Route Number 275600</t>
  </si>
  <si>
    <t>Kalarzin-an-Androka</t>
  </si>
  <si>
    <t>Nelanga</t>
  </si>
  <si>
    <t>Nandrak-Daranzcevy</t>
  </si>
  <si>
    <t>Nandrak-Sahn-Aldreja</t>
  </si>
  <si>
    <t>NANDRAK-ANDROKA</t>
  </si>
  <si>
    <t>Horendzhasva – Pelkovja – Senfera RP</t>
  </si>
  <si>
    <t>Route Number 275800</t>
  </si>
  <si>
    <t>Weekdays &amp; Saturdays</t>
  </si>
  <si>
    <t xml:space="preserve">HORENDZHASVA  </t>
  </si>
  <si>
    <t>Sahn-Ivan (Sansek)</t>
  </si>
  <si>
    <t>Onekhorod</t>
  </si>
  <si>
    <t>Koderszeld</t>
  </si>
  <si>
    <t>Ydalka-Logovin</t>
  </si>
  <si>
    <t>Ulmek-an-Sansek</t>
  </si>
  <si>
    <t xml:space="preserve">SENFERA  </t>
  </si>
  <si>
    <t>B122</t>
  </si>
  <si>
    <t>B122x2</t>
  </si>
  <si>
    <t>NOTE : None of this trains runs on Sundays</t>
  </si>
  <si>
    <t>Class 143 - 2 cars</t>
  </si>
  <si>
    <t>Gladiorka – Vezhnaja-ank-Sarvatkann – Silidann – RP</t>
  </si>
  <si>
    <t>Route Number 276000</t>
  </si>
  <si>
    <t>Lymnorik</t>
  </si>
  <si>
    <t>Koldhorod (Sansek)</t>
  </si>
  <si>
    <t>Vezhnaja-ank-Sarvatkann</t>
  </si>
  <si>
    <t>Emshorov</t>
  </si>
  <si>
    <t>Kalenski-Gyevkara</t>
  </si>
  <si>
    <t>B124x2</t>
  </si>
  <si>
    <t>Gladiorka – Klopsinov – Zhenskeldava – RP</t>
  </si>
  <si>
    <t>Route Number 276200</t>
  </si>
  <si>
    <t>Poredebra</t>
  </si>
  <si>
    <t>Edrezheva</t>
  </si>
  <si>
    <t>ZHENSKELDAVA</t>
  </si>
  <si>
    <t>Zhenskeldava – Sigyevnah – Xeristoh – RP</t>
  </si>
  <si>
    <t>Route Number 276400</t>
  </si>
  <si>
    <t xml:space="preserve">ZHENSKELDAVA  </t>
  </si>
  <si>
    <t>Xeristoh – Hoeldansvell – Acmarad-ek-Sland – RP</t>
  </si>
  <si>
    <t>Route Number 276600</t>
  </si>
  <si>
    <t xml:space="preserve">XERISTOH  </t>
  </si>
  <si>
    <t>Lodenah</t>
  </si>
  <si>
    <t>Albhorod</t>
  </si>
  <si>
    <t>Kemderovah</t>
  </si>
  <si>
    <t>Lenarg-ank-Sarvatkann</t>
  </si>
  <si>
    <t>Rosnhorod-an-Svell</t>
  </si>
  <si>
    <t>Leonsborg-Hemczevy</t>
  </si>
  <si>
    <t>Kovtori</t>
  </si>
  <si>
    <t>B125</t>
  </si>
  <si>
    <t>B125x2</t>
  </si>
  <si>
    <t>Class 156 – 2 cars</t>
  </si>
  <si>
    <t>Xeristoh – Kamasy – Elsidonja – RP</t>
  </si>
  <si>
    <t>Route Number 276800</t>
  </si>
  <si>
    <t>Kamasy</t>
  </si>
  <si>
    <t>Olghorod</t>
  </si>
  <si>
    <t>Sahn-Marek-ank-Sarvatkann</t>
  </si>
  <si>
    <t>Danazcin</t>
  </si>
  <si>
    <t>Alkhosah</t>
  </si>
  <si>
    <t>ELSIDONJA</t>
  </si>
  <si>
    <t>Class 153 – 1 car</t>
  </si>
  <si>
    <t>Nerendavak – Xeristoh RP</t>
  </si>
  <si>
    <t>Route Number 277800</t>
  </si>
  <si>
    <t xml:space="preserve">NERENDAVAK  </t>
  </si>
  <si>
    <t>Hernelice</t>
  </si>
  <si>
    <t>Czeczhorod</t>
  </si>
  <si>
    <t>Kaznamin</t>
  </si>
  <si>
    <t>Alravhorod</t>
  </si>
  <si>
    <t>Sahn-Roch – Tarna CS – RP</t>
  </si>
  <si>
    <t>Route Number 286200</t>
  </si>
  <si>
    <t xml:space="preserve">SAHN-ROCH  </t>
  </si>
  <si>
    <t>Neczensvak</t>
  </si>
  <si>
    <t>Malak-an-Androka</t>
  </si>
  <si>
    <t>Liend</t>
  </si>
  <si>
    <t>Tarna-Kapara</t>
  </si>
  <si>
    <t>B142/0</t>
  </si>
  <si>
    <t>Class 166 – 2 cars</t>
  </si>
  <si>
    <t>Tarna CS – Salvjati – RP</t>
  </si>
  <si>
    <t>Route Number 286800</t>
  </si>
  <si>
    <t>Edger-ank-Sansek</t>
  </si>
  <si>
    <t>Luzhanska-Lezhiszjo</t>
  </si>
  <si>
    <t>Luvy-Dzhazcerma</t>
  </si>
  <si>
    <t>Ekhcsjolcsjeren</t>
  </si>
  <si>
    <t>Ahagzhenzhy</t>
  </si>
  <si>
    <t>SALVJATI</t>
  </si>
  <si>
    <t>Stelbrak CS – Sahn-Katja CS – RP</t>
  </si>
  <si>
    <t>Route Number 267600</t>
  </si>
  <si>
    <t>0508</t>
  </si>
  <si>
    <t>Edagmor</t>
  </si>
  <si>
    <t>Sahn-Rostislav (Sansek)</t>
  </si>
  <si>
    <t>Malerik</t>
  </si>
  <si>
    <t>Nazhelhorod</t>
  </si>
  <si>
    <t>Sahn-Basil-Bjelhorod</t>
  </si>
  <si>
    <t>Ljuvhorod-ank-Sansek</t>
  </si>
  <si>
    <t>Nigyathea</t>
  </si>
  <si>
    <t>Kalarbek</t>
  </si>
  <si>
    <t>SAHN-KATJA CS</t>
  </si>
  <si>
    <t>C167/9</t>
  </si>
  <si>
    <t>C161/3</t>
  </si>
  <si>
    <t>Class 319 – 5 cars</t>
  </si>
  <si>
    <t>Class 377 – 4 cars</t>
  </si>
  <si>
    <t>Floeta CS – Salvjati – Prenja CS – Naldaga IP</t>
  </si>
  <si>
    <t>Operated by : RKP IP – Prenja Sector</t>
  </si>
  <si>
    <t>Route Number 2100</t>
  </si>
  <si>
    <t>IP Service – IP Prices</t>
  </si>
  <si>
    <t>Tarna CS (Arr)</t>
  </si>
  <si>
    <t>Tarna CS (Dep)</t>
  </si>
  <si>
    <t>Nalasdoga</t>
  </si>
  <si>
    <t>Salvjati</t>
  </si>
  <si>
    <t>Lakholszjen</t>
  </si>
  <si>
    <t>PRENJA CS</t>
  </si>
  <si>
    <t>Lakazeski</t>
  </si>
  <si>
    <t>Erathea</t>
  </si>
  <si>
    <t>Sevelk</t>
  </si>
  <si>
    <t>NALDAGA</t>
  </si>
  <si>
    <t>① : Runs Friday only</t>
  </si>
  <si>
    <t>② : Runs from Monday to Thursday only</t>
  </si>
  <si>
    <t>* On Sundays only</t>
  </si>
  <si>
    <t>A163 + M (FLT – PRN)</t>
  </si>
  <si>
    <t>Class 68 + 2x Mk3 First + Mk3 Buffet + 5x Mk3 Standard</t>
  </si>
  <si>
    <t>A163 + M (PRN – FLT)</t>
  </si>
  <si>
    <t>Class 68 + 5x Mk3 Standard + Mk3 Buffet + 2x Mk3 First</t>
  </si>
  <si>
    <t>B161</t>
  </si>
  <si>
    <t>Saas-Avlek Koblenja Strijeva – Tarna CS – Terekhristy CS IP</t>
  </si>
  <si>
    <t>Operated by : RKP IP – East Cross Country Sector</t>
  </si>
  <si>
    <t>Route Number 2200</t>
  </si>
  <si>
    <t>SAAS-AVLEK KOBLENJA</t>
  </si>
  <si>
    <t>Teremczevy</t>
  </si>
  <si>
    <t>Krupcziev</t>
  </si>
  <si>
    <t>Sydthei</t>
  </si>
  <si>
    <t>Brodeskann</t>
  </si>
  <si>
    <t>Koblenja</t>
  </si>
  <si>
    <t>Sarvatkann-Zaboh</t>
  </si>
  <si>
    <t>Xeristoh</t>
  </si>
  <si>
    <t xml:space="preserve">Tarna CS  </t>
  </si>
  <si>
    <t>Uelfi</t>
  </si>
  <si>
    <t>Origamas</t>
  </si>
  <si>
    <t>Kaszerygzhen</t>
  </si>
  <si>
    <t>Terekhristy Sahn-Klava</t>
  </si>
  <si>
    <t>0048</t>
  </si>
  <si>
    <t>Naraggyevy</t>
  </si>
  <si>
    <t>Beltina</t>
  </si>
  <si>
    <t>Sahn-Bohdan</t>
  </si>
  <si>
    <t>TEREKHRISTY CS</t>
  </si>
  <si>
    <t>0056</t>
  </si>
  <si>
    <t>B202 x2</t>
  </si>
  <si>
    <t>B203</t>
  </si>
  <si>
    <t>A162 +M</t>
  </si>
  <si>
    <t>B202/1</t>
  </si>
  <si>
    <t>2334</t>
  </si>
  <si>
    <t>Floeta CS</t>
  </si>
  <si>
    <t>B202</t>
  </si>
  <si>
    <t>① : Runs from Monday to Friday only</t>
  </si>
  <si>
    <t>② : Runs on Satuday and Sunday only</t>
  </si>
  <si>
    <t>A162 + M (SAA – TRK)</t>
  </si>
  <si>
    <t>Class 67 + 2x Mk3 First + Mk3 Buffet + 5x Mk3 Standard</t>
  </si>
  <si>
    <t>A162 + M (TRK – SAA)</t>
  </si>
  <si>
    <t>Class 67 + 5x Mk3 Standard + Mk3 Buffet + 2x Mk3 First</t>
  </si>
  <si>
    <t>Class 220 – 4 cars (Except dep. 1807 Terekhristy and 1 of 2 units dep. 0707 Tarna = 5 cars)</t>
  </si>
  <si>
    <t>Class 222 – 7 cars</t>
  </si>
  <si>
    <t>Floeta CS – Bavarieks CS – Oldva – Molnja Konfluenca IP</t>
  </si>
  <si>
    <t>Operated by : RKP IP – Bavarieks Sector</t>
  </si>
  <si>
    <t>Route Number 2450</t>
  </si>
  <si>
    <t>Sahn-Katja</t>
  </si>
  <si>
    <t>Bavarieks CS</t>
  </si>
  <si>
    <t>Novhorod (Sansek)</t>
  </si>
  <si>
    <t>Starancerkev-ank-Sansek</t>
  </si>
  <si>
    <t>Lars-Kelenkov</t>
  </si>
  <si>
    <t>Vindthea</t>
  </si>
  <si>
    <t>Nevagyan</t>
  </si>
  <si>
    <t>Csaravengyev</t>
  </si>
  <si>
    <t>Oldva</t>
  </si>
  <si>
    <t>Paruczi</t>
  </si>
  <si>
    <t>Sahn-Magdalena-ank-Sansek</t>
  </si>
  <si>
    <t>Dand CS</t>
  </si>
  <si>
    <t>Licervek</t>
  </si>
  <si>
    <t>MOLNJA KONFLUENCA</t>
  </si>
  <si>
    <t>A382 + M (FLT – MLN)</t>
  </si>
  <si>
    <t>Class 87 + 2x Mk3 First + Mk3 Buffet + 5x Mk3 Standard</t>
  </si>
  <si>
    <t>A382 + M (MLN – FLT)</t>
  </si>
  <si>
    <t>Class 87 + 5x Mk3 Standard + Mk3 Buffet + 2x Mk3 First</t>
  </si>
  <si>
    <t>Wroclaw Glowny – Molnja Konfluenca – I2V-PKP</t>
  </si>
  <si>
    <t>Operated by : RKP IP – Bavarieks Sector &amp; PKP</t>
  </si>
  <si>
    <t>Route Number 95</t>
  </si>
  <si>
    <t>I2V Service – I2V Prices</t>
  </si>
  <si>
    <t>Floeta Kadoky</t>
  </si>
  <si>
    <t>Floeta CS – Molnja Konfluenca Strijeva – Karlavers – I2V</t>
  </si>
  <si>
    <t>Operated by : RKP I2V – Sansek Sector</t>
  </si>
  <si>
    <t>Route Number 4100</t>
  </si>
  <si>
    <t>Kaczazckewathea</t>
  </si>
  <si>
    <t>Stelbrak 2V</t>
  </si>
  <si>
    <t>Dand 2V</t>
  </si>
  <si>
    <t>Molnja Konfluenca Strijeva</t>
  </si>
  <si>
    <t>Molnja Karadsky Strijeva</t>
  </si>
  <si>
    <t>Sehn-ank-Noberek</t>
  </si>
  <si>
    <t>Korjordra</t>
  </si>
  <si>
    <t>Dagonarathea</t>
  </si>
  <si>
    <t>Figunak</t>
  </si>
  <si>
    <t>Hemsa-an-Dagonara</t>
  </si>
  <si>
    <t>Onherba</t>
  </si>
  <si>
    <t>Ededzarah</t>
  </si>
  <si>
    <t>KARLAVERS</t>
  </si>
  <si>
    <t>Frankfurt-am-Oder</t>
  </si>
  <si>
    <t>Berlin Hbf</t>
  </si>
  <si>
    <t>Tuparav</t>
  </si>
  <si>
    <t>Naraskalvind</t>
  </si>
  <si>
    <t>Aeroba Delta Strijeva</t>
  </si>
  <si>
    <t>D252/1</t>
  </si>
  <si>
    <t>D251/1</t>
  </si>
  <si>
    <t>D252/4</t>
  </si>
  <si>
    <t>D250/0</t>
  </si>
  <si>
    <t>D251/3</t>
  </si>
  <si>
    <t>D251/0</t>
  </si>
  <si>
    <t></t>
  </si>
  <si>
    <r>
      <t xml:space="preserve"> </t>
    </r>
    <r>
      <rPr>
        <sz val="6"/>
        <rFont val="Arial"/>
        <family val="2"/>
      </rPr>
      <t>: International Train in partnership with DB.</t>
    </r>
  </si>
  <si>
    <t>0040</t>
  </si>
  <si>
    <t>Class 370 APT-P – 11 cars (DVT (Facing Floeta) + First Class + Buffet Class + Second Class + 2 Motor trailer + Second Class + Buffet + 2 First Class + DVT)</t>
  </si>
  <si>
    <t>Class 91 (Facing Floeta) + 4x Mk4 Standard + Mk4 Buffet + 2x Mk4 First + Class 91 (Facing Molnja)</t>
  </si>
  <si>
    <t>D251/1 or D251/3</t>
  </si>
  <si>
    <t>Class 91 (Facing Floeta) + 4x Mk4 Standard + Mk4 Buffet + 3x Mk4 First + Class 91 (Facing Molnja)</t>
  </si>
  <si>
    <t>D252/1 or D252/4</t>
  </si>
  <si>
    <t>Class 390 – 8 cars (3x First Class Coaches + Buffet + 4x Standard Class Coaches)</t>
  </si>
  <si>
    <t>Floeta CS – Valkanslav – Aeroba I2V</t>
  </si>
  <si>
    <t>Operated by : RKP I2V – Valkanslav Cross Country Sector</t>
  </si>
  <si>
    <t>Route Number 4200</t>
  </si>
  <si>
    <t>Adaleskelthea 2V</t>
  </si>
  <si>
    <t>Gdezcejkewa 2V</t>
  </si>
  <si>
    <t>Opleon CS</t>
  </si>
  <si>
    <t>Valkanslav Sahn-Jekatrina (Arr.)</t>
  </si>
  <si>
    <t>Valkanslav Sahn-Jekatrina (Dep.)</t>
  </si>
  <si>
    <t>Valkanslav Livrodda Vers.</t>
  </si>
  <si>
    <t>Gyabster</t>
  </si>
  <si>
    <t>Valjesteran</t>
  </si>
  <si>
    <t>Sadykarek Ludvila / 2V</t>
  </si>
  <si>
    <t>Sakinovak</t>
  </si>
  <si>
    <t>Pjackoja</t>
  </si>
  <si>
    <t>Kaczakev</t>
  </si>
  <si>
    <t>Beyr-ank-Kohs</t>
  </si>
  <si>
    <t xml:space="preserve">AEROBA DELTA STRIJEVA </t>
  </si>
  <si>
    <t>Aeroba Karencava</t>
  </si>
  <si>
    <t>Freilassing</t>
  </si>
  <si>
    <t>Rosenheim</t>
  </si>
  <si>
    <t>München Obf</t>
  </si>
  <si>
    <t>Augsburg Hbf</t>
  </si>
  <si>
    <t>Class 91 (Facing Tarna from Floeta) + 4x Mk4 Standard + Mk4 Buffet + 3x Mk4 First + Class 91 (Facing Floeta from Tarna)</t>
  </si>
  <si>
    <t>Floeta CS – Boklenov CS – Akapathea North Strijeva I2V</t>
  </si>
  <si>
    <t>Operated by : RKP I2V – Akapathea North East Sector</t>
  </si>
  <si>
    <t>Route Number 4350</t>
  </si>
  <si>
    <t>Amalthea</t>
  </si>
  <si>
    <t>Daham</t>
  </si>
  <si>
    <t>Daham-Rys Devedaras 2V</t>
  </si>
  <si>
    <t>Antamaly 2V</t>
  </si>
  <si>
    <t>Tefys-Esmal 2V</t>
  </si>
  <si>
    <t>Boklenov CS</t>
  </si>
  <si>
    <t>Broksev</t>
  </si>
  <si>
    <t>Valkanslav Sahn-Volodymyr</t>
  </si>
  <si>
    <t>Bendova</t>
  </si>
  <si>
    <t>Anders 2V</t>
  </si>
  <si>
    <t>Hogya 2V</t>
  </si>
  <si>
    <t>Voltarra CS</t>
  </si>
  <si>
    <t>Tungakarr 2V</t>
  </si>
  <si>
    <t>Akapathea Nevedda Rajon</t>
  </si>
  <si>
    <t>AKAPATHEA NORTH</t>
  </si>
  <si>
    <t>0026</t>
  </si>
  <si>
    <t>4351</t>
  </si>
  <si>
    <t>Class 91 (Facing Floeta) + 4x Mk4 Standard + Mk4 Buffet + 3x Mk4 First + Class 91 (Facing Akapathea)</t>
  </si>
  <si>
    <t>Floeta CS – Terekhristy CS – Stalek CS I2V</t>
  </si>
  <si>
    <t>Operated by : RKP I2V – North Cross Country Sector</t>
  </si>
  <si>
    <t>Route Number 4400</t>
  </si>
  <si>
    <t>Zhinakann</t>
  </si>
  <si>
    <t>Prenja 2V</t>
  </si>
  <si>
    <t>Origamas 2V</t>
  </si>
  <si>
    <t>Terekhristy CS</t>
  </si>
  <si>
    <t>Namkaszadzhdy 2V</t>
  </si>
  <si>
    <t>Kalvarny 2V</t>
  </si>
  <si>
    <t>Stalek 2V</t>
  </si>
  <si>
    <t>STALEK CS</t>
  </si>
  <si>
    <t>Naszadecsyn</t>
  </si>
  <si>
    <t>Dzheveldran</t>
  </si>
  <si>
    <t>Sahn-Nina</t>
  </si>
  <si>
    <t>Olderon 2V</t>
  </si>
  <si>
    <t>Kavilhoxev CS</t>
  </si>
  <si>
    <t>Class 91 (Facing Floeta) + 4x Mk4 Standard + Mk4 Buffet + 3x Mk4 First + Class 91 (Facing Terekhristy)</t>
  </si>
  <si>
    <t>Silidann – Bavarieks CS – Molnja Konfluenca I2V</t>
  </si>
  <si>
    <t>Route Number 5100</t>
  </si>
  <si>
    <t xml:space="preserve">SILIDANN  </t>
  </si>
  <si>
    <t>Floeta CS – Akapathea North – Aeroba Delta NP</t>
  </si>
  <si>
    <t>Operated by : RKP NP – Akapathea Sector</t>
  </si>
  <si>
    <t>Route Number 80</t>
  </si>
  <si>
    <t>NP Service – RP Prices</t>
  </si>
  <si>
    <t>Tarna CS (arr.)</t>
  </si>
  <si>
    <t>Tarna CS (dep.)</t>
  </si>
  <si>
    <t>0400</t>
  </si>
  <si>
    <t>Tungakarr CS</t>
  </si>
  <si>
    <t>Nazcarenski-ank-Noberek</t>
  </si>
  <si>
    <t>Sadykarek Ludvila</t>
  </si>
  <si>
    <t>Levacik</t>
  </si>
  <si>
    <t>AEROBA DELTA</t>
  </si>
  <si>
    <t>0116</t>
  </si>
  <si>
    <t>0213</t>
  </si>
  <si>
    <t>Between Kaczajkewathea &amp; Akapathea</t>
  </si>
  <si>
    <t>Class 67 + Mk3 First Sleeper + 3x Mk3 Standard Sleeper</t>
  </si>
  <si>
    <t>Between Kaczajkewathea &amp; Aeroba</t>
  </si>
  <si>
    <t>Class 92 + Mk3 First Sleeper + 3x Mk3 Standard Sleeper</t>
  </si>
  <si>
    <t>Between Kaczajkewathea &amp; Floeta</t>
  </si>
  <si>
    <t>Class 67 + Mk3 First Sleeper + 6x Mk3 Standard Sleeper + Mk3 First + Class 92 (Facing Tarna)</t>
  </si>
  <si>
    <t>Floeta CS – Karlavers NP</t>
  </si>
  <si>
    <t>Operated by : RKP NP – Cross Country Sector</t>
  </si>
  <si>
    <t>Route Number 83</t>
  </si>
  <si>
    <t>Hemsa-ank-Dagonara</t>
  </si>
  <si>
    <t>0439</t>
  </si>
  <si>
    <t>84</t>
  </si>
  <si>
    <t>FLT – KAR</t>
  </si>
  <si>
    <t>Class 92 + 3x Mk3 First Sleeper + Buffet + 4x Mk3 Standard Sleeper</t>
  </si>
  <si>
    <t>KAR – FLT</t>
  </si>
  <si>
    <t>Class 92 + 4x Mk3 Standard Sleeper + Buffet + 3x Mk3 First Sleeper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</si>
</sst>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17">
    <font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6"/>
      <name val="Calibri"/>
      <family val="2"/>
    </font>
    <font>
      <i/>
      <sz val="6"/>
      <name val="Calibri"/>
      <family val="2"/>
    </font>
    <font>
      <b/>
      <sz val="6"/>
      <name val="Arial"/>
      <family val="2"/>
    </font>
    <font>
      <b/>
      <sz val="6"/>
      <name val="Calibri"/>
      <family val="2"/>
    </font>
    <font>
      <sz val="5"/>
      <name val="Calibri"/>
      <family val="2"/>
    </font>
    <font>
      <sz val="10"/>
      <name val="Webdings"/>
      <family val="0"/>
    </font>
    <font>
      <b/>
      <i/>
      <sz val="8"/>
      <name val="Arial"/>
      <family val="2"/>
    </font>
    <font>
      <b/>
      <i/>
      <sz val="6"/>
      <name val="Calibri"/>
      <family val="2"/>
    </font>
    <font>
      <sz val="10"/>
      <name val="Wingdings"/>
      <family val="0"/>
    </font>
    <font>
      <sz val="5.5"/>
      <name val="Calibri"/>
      <family val="2"/>
    </font>
    <font>
      <i/>
      <sz val="5"/>
      <name val="Calibri"/>
      <family val="2"/>
    </font>
    <font>
      <sz val="6"/>
      <name val="Webdings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5" fillId="0" borderId="0" xfId="0" applyFont="1" applyFill="1" applyAlignment="1" applyProtection="1">
      <alignment/>
      <protection hidden="1"/>
    </xf>
    <xf numFmtId="164" fontId="6" fillId="0" borderId="3" xfId="0" applyFont="1" applyBorder="1" applyAlignment="1" applyProtection="1">
      <alignment/>
      <protection hidden="1"/>
    </xf>
    <xf numFmtId="164" fontId="5" fillId="0" borderId="0" xfId="0" applyFont="1" applyAlignment="1" applyProtection="1">
      <alignment horizontal="center"/>
      <protection hidden="1"/>
    </xf>
    <xf numFmtId="164" fontId="5" fillId="0" borderId="0" xfId="0" applyFont="1" applyAlignment="1" applyProtection="1">
      <alignment/>
      <protection hidden="1"/>
    </xf>
    <xf numFmtId="164" fontId="6" fillId="0" borderId="4" xfId="0" applyFont="1" applyBorder="1" applyAlignment="1" applyProtection="1">
      <alignment/>
      <protection hidden="1"/>
    </xf>
    <xf numFmtId="164" fontId="7" fillId="0" borderId="0" xfId="0" applyFont="1" applyFill="1" applyBorder="1" applyAlignment="1" applyProtection="1">
      <alignment horizontal="center"/>
      <protection hidden="1"/>
    </xf>
    <xf numFmtId="164" fontId="8" fillId="2" borderId="1" xfId="0" applyFont="1" applyFill="1" applyBorder="1" applyAlignment="1" applyProtection="1">
      <alignment/>
      <protection hidden="1"/>
    </xf>
    <xf numFmtId="164" fontId="8" fillId="2" borderId="1" xfId="0" applyNumberFormat="1" applyFont="1" applyFill="1" applyBorder="1" applyAlignment="1" applyProtection="1">
      <alignment horizontal="center"/>
      <protection hidden="1"/>
    </xf>
    <xf numFmtId="164" fontId="8" fillId="2" borderId="1" xfId="0" applyFont="1" applyFill="1" applyBorder="1" applyAlignment="1" applyProtection="1">
      <alignment horizontal="center"/>
      <protection hidden="1"/>
    </xf>
    <xf numFmtId="164" fontId="8" fillId="0" borderId="0" xfId="0" applyFont="1" applyFill="1" applyBorder="1" applyAlignment="1" applyProtection="1">
      <alignment horizontal="center"/>
      <protection hidden="1"/>
    </xf>
    <xf numFmtId="164" fontId="8" fillId="0" borderId="0" xfId="0" applyFont="1" applyFill="1" applyAlignment="1" applyProtection="1">
      <alignment/>
      <protection hidden="1"/>
    </xf>
    <xf numFmtId="164" fontId="3" fillId="0" borderId="0" xfId="0" applyFont="1" applyFill="1" applyBorder="1" applyAlignment="1" applyProtection="1">
      <alignment horizontal="center"/>
      <protection hidden="1"/>
    </xf>
    <xf numFmtId="164" fontId="5" fillId="3" borderId="3" xfId="0" applyFont="1" applyFill="1" applyBorder="1" applyAlignment="1" applyProtection="1">
      <alignment/>
      <protection hidden="1"/>
    </xf>
    <xf numFmtId="164" fontId="5" fillId="3" borderId="3" xfId="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center"/>
      <protection hidden="1"/>
    </xf>
    <xf numFmtId="164" fontId="5" fillId="2" borderId="3" xfId="0" applyFont="1" applyFill="1" applyBorder="1" applyAlignment="1" applyProtection="1">
      <alignment/>
      <protection hidden="1"/>
    </xf>
    <xf numFmtId="164" fontId="5" fillId="2" borderId="3" xfId="0" applyFont="1" applyFill="1" applyBorder="1" applyAlignment="1" applyProtection="1">
      <alignment horizontal="center"/>
      <protection hidden="1"/>
    </xf>
    <xf numFmtId="164" fontId="8" fillId="2" borderId="3" xfId="0" applyFont="1" applyFill="1" applyBorder="1" applyAlignment="1" applyProtection="1">
      <alignment/>
      <protection hidden="1"/>
    </xf>
    <xf numFmtId="164" fontId="8" fillId="2" borderId="3" xfId="0" applyFont="1" applyFill="1" applyBorder="1" applyAlignment="1" applyProtection="1">
      <alignment horizontal="center"/>
      <protection hidden="1"/>
    </xf>
    <xf numFmtId="164" fontId="8" fillId="3" borderId="3" xfId="0" applyFont="1" applyFill="1" applyBorder="1" applyAlignment="1" applyProtection="1">
      <alignment/>
      <protection hidden="1"/>
    </xf>
    <xf numFmtId="164" fontId="8" fillId="3" borderId="3" xfId="0" applyFont="1" applyFill="1" applyBorder="1" applyAlignment="1" applyProtection="1">
      <alignment horizontal="center"/>
      <protection hidden="1"/>
    </xf>
    <xf numFmtId="164" fontId="5" fillId="0" borderId="3" xfId="0" applyFont="1" applyBorder="1" applyAlignment="1" applyProtection="1">
      <alignment/>
      <protection hidden="1"/>
    </xf>
    <xf numFmtId="164" fontId="9" fillId="0" borderId="3" xfId="0" applyFont="1" applyBorder="1" applyAlignment="1" applyProtection="1">
      <alignment horizontal="center"/>
      <protection hidden="1"/>
    </xf>
    <xf numFmtId="164" fontId="5" fillId="0" borderId="3" xfId="0" applyFont="1" applyBorder="1" applyAlignment="1" applyProtection="1">
      <alignment horizontal="center"/>
      <protection hidden="1"/>
    </xf>
    <xf numFmtId="164" fontId="5" fillId="0" borderId="4" xfId="0" applyFont="1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center"/>
      <protection hidden="1"/>
    </xf>
    <xf numFmtId="164" fontId="6" fillId="0" borderId="2" xfId="0" applyFont="1" applyBorder="1" applyAlignment="1" applyProtection="1">
      <alignment/>
      <protection hidden="1"/>
    </xf>
    <xf numFmtId="164" fontId="5" fillId="0" borderId="0" xfId="0" applyFont="1" applyFill="1" applyAlignment="1" applyProtection="1">
      <alignment horizontal="center"/>
      <protection hidden="1"/>
    </xf>
    <xf numFmtId="164" fontId="5" fillId="0" borderId="1" xfId="0" applyFont="1" applyBorder="1" applyAlignment="1" applyProtection="1">
      <alignment/>
      <protection hidden="1"/>
    </xf>
    <xf numFmtId="164" fontId="10" fillId="0" borderId="3" xfId="0" applyFont="1" applyBorder="1" applyAlignment="1" applyProtection="1">
      <alignment horizontal="center"/>
      <protection hidden="1"/>
    </xf>
    <xf numFmtId="164" fontId="10" fillId="0" borderId="0" xfId="0" applyFont="1" applyFill="1" applyBorder="1" applyAlignment="1" applyProtection="1">
      <alignment horizontal="center"/>
      <protection hidden="1"/>
    </xf>
    <xf numFmtId="164" fontId="10" fillId="0" borderId="4" xfId="0" applyFont="1" applyBorder="1" applyAlignment="1" applyProtection="1">
      <alignment horizontal="center"/>
      <protection hidden="1"/>
    </xf>
    <xf numFmtId="164" fontId="8" fillId="4" borderId="1" xfId="0" applyFont="1" applyFill="1" applyBorder="1" applyAlignment="1" applyProtection="1">
      <alignment/>
      <protection hidden="1"/>
    </xf>
    <xf numFmtId="164" fontId="8" fillId="4" borderId="1" xfId="0" applyNumberFormat="1" applyFont="1" applyFill="1" applyBorder="1" applyAlignment="1" applyProtection="1">
      <alignment horizontal="center"/>
      <protection hidden="1"/>
    </xf>
    <xf numFmtId="164" fontId="8" fillId="4" borderId="1" xfId="0" applyFont="1" applyFill="1" applyBorder="1" applyAlignment="1" applyProtection="1">
      <alignment horizontal="center"/>
      <protection hidden="1"/>
    </xf>
    <xf numFmtId="164" fontId="5" fillId="5" borderId="3" xfId="0" applyFont="1" applyFill="1" applyBorder="1" applyAlignment="1" applyProtection="1">
      <alignment/>
      <protection hidden="1"/>
    </xf>
    <xf numFmtId="164" fontId="5" fillId="5" borderId="3" xfId="0" applyFont="1" applyFill="1" applyBorder="1" applyAlignment="1" applyProtection="1">
      <alignment horizontal="center"/>
      <protection hidden="1"/>
    </xf>
    <xf numFmtId="164" fontId="5" fillId="4" borderId="3" xfId="0" applyFont="1" applyFill="1" applyBorder="1" applyAlignment="1" applyProtection="1">
      <alignment/>
      <protection hidden="1"/>
    </xf>
    <xf numFmtId="164" fontId="5" fillId="4" borderId="3" xfId="0" applyFont="1" applyFill="1" applyBorder="1" applyAlignment="1" applyProtection="1">
      <alignment horizontal="center"/>
      <protection hidden="1"/>
    </xf>
    <xf numFmtId="164" fontId="8" fillId="4" borderId="3" xfId="0" applyFont="1" applyFill="1" applyBorder="1" applyAlignment="1" applyProtection="1">
      <alignment/>
      <protection hidden="1"/>
    </xf>
    <xf numFmtId="164" fontId="8" fillId="4" borderId="3" xfId="0" applyFont="1" applyFill="1" applyBorder="1" applyAlignment="1" applyProtection="1">
      <alignment horizontal="center"/>
      <protection hidden="1"/>
    </xf>
    <xf numFmtId="164" fontId="8" fillId="5" borderId="3" xfId="0" applyFont="1" applyFill="1" applyBorder="1" applyAlignment="1" applyProtection="1">
      <alignment/>
      <protection hidden="1"/>
    </xf>
    <xf numFmtId="164" fontId="8" fillId="5" borderId="3" xfId="0" applyFont="1" applyFill="1" applyBorder="1" applyAlignment="1" applyProtection="1">
      <alignment horizontal="center"/>
      <protection hidden="1"/>
    </xf>
    <xf numFmtId="164" fontId="9" fillId="0" borderId="1" xfId="0" applyFont="1" applyBorder="1" applyAlignment="1" applyProtection="1">
      <alignment horizontal="center"/>
      <protection hidden="1"/>
    </xf>
    <xf numFmtId="164" fontId="9" fillId="0" borderId="0" xfId="0" applyFont="1" applyFill="1" applyBorder="1" applyAlignment="1" applyProtection="1">
      <alignment horizontal="center"/>
      <protection hidden="1"/>
    </xf>
    <xf numFmtId="164" fontId="8" fillId="6" borderId="1" xfId="0" applyFont="1" applyFill="1" applyBorder="1" applyAlignment="1" applyProtection="1">
      <alignment/>
      <protection hidden="1"/>
    </xf>
    <xf numFmtId="164" fontId="8" fillId="6" borderId="1" xfId="0" applyNumberFormat="1" applyFont="1" applyFill="1" applyBorder="1" applyAlignment="1" applyProtection="1">
      <alignment horizontal="center"/>
      <protection hidden="1"/>
    </xf>
    <xf numFmtId="164" fontId="8" fillId="6" borderId="1" xfId="0" applyFont="1" applyFill="1" applyBorder="1" applyAlignment="1" applyProtection="1">
      <alignment horizontal="center"/>
      <protection hidden="1"/>
    </xf>
    <xf numFmtId="164" fontId="5" fillId="7" borderId="3" xfId="0" applyFont="1" applyFill="1" applyBorder="1" applyAlignment="1" applyProtection="1">
      <alignment/>
      <protection hidden="1"/>
    </xf>
    <xf numFmtId="164" fontId="5" fillId="7" borderId="3" xfId="0" applyFont="1" applyFill="1" applyBorder="1" applyAlignment="1" applyProtection="1">
      <alignment horizontal="center"/>
      <protection hidden="1"/>
    </xf>
    <xf numFmtId="164" fontId="5" fillId="6" borderId="3" xfId="0" applyFont="1" applyFill="1" applyBorder="1" applyAlignment="1" applyProtection="1">
      <alignment/>
      <protection hidden="1"/>
    </xf>
    <xf numFmtId="164" fontId="5" fillId="6" borderId="3" xfId="0" applyFont="1" applyFill="1" applyBorder="1" applyAlignment="1" applyProtection="1">
      <alignment horizontal="center"/>
      <protection hidden="1"/>
    </xf>
    <xf numFmtId="164" fontId="8" fillId="6" borderId="3" xfId="0" applyFont="1" applyFill="1" applyBorder="1" applyAlignment="1" applyProtection="1">
      <alignment/>
      <protection hidden="1"/>
    </xf>
    <xf numFmtId="164" fontId="8" fillId="6" borderId="3" xfId="0" applyFont="1" applyFill="1" applyBorder="1" applyAlignment="1" applyProtection="1">
      <alignment horizontal="center"/>
      <protection hidden="1"/>
    </xf>
    <xf numFmtId="164" fontId="8" fillId="7" borderId="3" xfId="0" applyFont="1" applyFill="1" applyBorder="1" applyAlignment="1" applyProtection="1">
      <alignment/>
      <protection hidden="1"/>
    </xf>
    <xf numFmtId="164" fontId="8" fillId="7" borderId="3" xfId="0" applyFont="1" applyFill="1" applyBorder="1" applyAlignment="1" applyProtection="1">
      <alignment horizontal="center"/>
      <protection hidden="1"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6" xfId="0" applyFont="1" applyBorder="1" applyAlignment="1">
      <alignment horizontal="justify"/>
    </xf>
    <xf numFmtId="164" fontId="4" fillId="0" borderId="0" xfId="0" applyFont="1" applyBorder="1" applyAlignment="1">
      <alignment/>
    </xf>
    <xf numFmtId="164" fontId="3" fillId="0" borderId="0" xfId="0" applyFont="1" applyFill="1" applyAlignment="1">
      <alignment horizontal="center"/>
    </xf>
    <xf numFmtId="164" fontId="8" fillId="3" borderId="1" xfId="0" applyFont="1" applyFill="1" applyBorder="1" applyAlignment="1" applyProtection="1">
      <alignment horizontal="center"/>
      <protection hidden="1"/>
    </xf>
    <xf numFmtId="164" fontId="8" fillId="3" borderId="0" xfId="0" applyFont="1" applyFill="1" applyBorder="1" applyAlignment="1" applyProtection="1">
      <alignment horizontal="center"/>
      <protection hidden="1"/>
    </xf>
    <xf numFmtId="164" fontId="8" fillId="3" borderId="0" xfId="0" applyFont="1" applyFill="1" applyAlignment="1" applyProtection="1">
      <alignment/>
      <protection hidden="1"/>
    </xf>
    <xf numFmtId="164" fontId="5" fillId="2" borderId="0" xfId="0" applyFont="1" applyFill="1" applyBorder="1" applyAlignment="1" applyProtection="1">
      <alignment horizontal="center"/>
      <protection hidden="1"/>
    </xf>
    <xf numFmtId="164" fontId="5" fillId="2" borderId="0" xfId="0" applyFont="1" applyFill="1" applyAlignment="1" applyProtection="1">
      <alignment/>
      <protection hidden="1"/>
    </xf>
    <xf numFmtId="164" fontId="5" fillId="3" borderId="0" xfId="0" applyFont="1" applyFill="1" applyBorder="1" applyAlignment="1" applyProtection="1">
      <alignment horizontal="center"/>
      <protection hidden="1"/>
    </xf>
    <xf numFmtId="164" fontId="5" fillId="3" borderId="0" xfId="0" applyFont="1" applyFill="1" applyAlignment="1" applyProtection="1">
      <alignment/>
      <protection hidden="1"/>
    </xf>
    <xf numFmtId="164" fontId="8" fillId="2" borderId="4" xfId="0" applyFont="1" applyFill="1" applyBorder="1" applyAlignment="1" applyProtection="1">
      <alignment horizontal="center"/>
      <protection hidden="1"/>
    </xf>
    <xf numFmtId="164" fontId="8" fillId="2" borderId="0" xfId="0" applyFont="1" applyFill="1" applyBorder="1" applyAlignment="1" applyProtection="1">
      <alignment horizontal="center"/>
      <protection hidden="1"/>
    </xf>
    <xf numFmtId="164" fontId="8" fillId="2" borderId="0" xfId="0" applyFont="1" applyFill="1" applyAlignment="1" applyProtection="1">
      <alignment/>
      <protection hidden="1"/>
    </xf>
    <xf numFmtId="164" fontId="6" fillId="0" borderId="0" xfId="0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/>
      <protection hidden="1"/>
    </xf>
    <xf numFmtId="164" fontId="8" fillId="0" borderId="0" xfId="0" applyFont="1" applyFill="1" applyBorder="1" applyAlignment="1" applyProtection="1">
      <alignment/>
      <protection hidden="1"/>
    </xf>
    <xf numFmtId="164" fontId="4" fillId="0" borderId="0" xfId="0" applyFont="1" applyFill="1" applyBorder="1" applyAlignment="1">
      <alignment/>
    </xf>
    <xf numFmtId="164" fontId="11" fillId="0" borderId="0" xfId="0" applyFont="1" applyAlignment="1">
      <alignment/>
    </xf>
    <xf numFmtId="165" fontId="8" fillId="2" borderId="1" xfId="0" applyNumberFormat="1" applyFont="1" applyFill="1" applyBorder="1" applyAlignment="1" applyProtection="1">
      <alignment horizontal="center"/>
      <protection hidden="1"/>
    </xf>
    <xf numFmtId="164" fontId="5" fillId="0" borderId="0" xfId="0" applyFont="1" applyBorder="1" applyAlignment="1" applyProtection="1">
      <alignment/>
      <protection hidden="1"/>
    </xf>
    <xf numFmtId="164" fontId="5" fillId="0" borderId="0" xfId="0" applyFont="1" applyBorder="1" applyAlignment="1" applyProtection="1">
      <alignment horizontal="center"/>
      <protection hidden="1"/>
    </xf>
    <xf numFmtId="164" fontId="12" fillId="0" borderId="0" xfId="0" applyFont="1" applyBorder="1" applyAlignment="1" applyProtection="1">
      <alignment/>
      <protection hidden="1"/>
    </xf>
    <xf numFmtId="164" fontId="8" fillId="6" borderId="0" xfId="0" applyFont="1" applyFill="1" applyAlignment="1" applyProtection="1">
      <alignment/>
      <protection hidden="1"/>
    </xf>
    <xf numFmtId="164" fontId="5" fillId="7" borderId="0" xfId="0" applyFont="1" applyFill="1" applyAlignment="1" applyProtection="1">
      <alignment/>
      <protection hidden="1"/>
    </xf>
    <xf numFmtId="164" fontId="8" fillId="7" borderId="0" xfId="0" applyFont="1" applyFill="1" applyAlignment="1" applyProtection="1">
      <alignment/>
      <protection hidden="1"/>
    </xf>
    <xf numFmtId="164" fontId="5" fillId="6" borderId="0" xfId="0" applyFont="1" applyFill="1" applyAlignment="1" applyProtection="1">
      <alignment/>
      <protection hidden="1"/>
    </xf>
    <xf numFmtId="164" fontId="3" fillId="0" borderId="2" xfId="0" applyFont="1" applyBorder="1" applyAlignment="1">
      <alignment/>
    </xf>
    <xf numFmtId="164" fontId="8" fillId="4" borderId="0" xfId="0" applyFont="1" applyFill="1" applyAlignment="1" applyProtection="1">
      <alignment/>
      <protection hidden="1"/>
    </xf>
    <xf numFmtId="164" fontId="5" fillId="5" borderId="0" xfId="0" applyFont="1" applyFill="1" applyAlignment="1" applyProtection="1">
      <alignment/>
      <protection hidden="1"/>
    </xf>
    <xf numFmtId="164" fontId="5" fillId="4" borderId="0" xfId="0" applyFont="1" applyFill="1" applyAlignment="1" applyProtection="1">
      <alignment/>
      <protection hidden="1"/>
    </xf>
    <xf numFmtId="164" fontId="5" fillId="0" borderId="2" xfId="0" applyFont="1" applyBorder="1" applyAlignment="1" applyProtection="1">
      <alignment horizontal="justify"/>
      <protection hidden="1"/>
    </xf>
    <xf numFmtId="164" fontId="8" fillId="3" borderId="1" xfId="0" applyFont="1" applyFill="1" applyBorder="1" applyAlignment="1" applyProtection="1">
      <alignment/>
      <protection hidden="1"/>
    </xf>
    <xf numFmtId="164" fontId="8" fillId="3" borderId="1" xfId="0" applyNumberFormat="1" applyFont="1" applyFill="1" applyBorder="1" applyAlignment="1" applyProtection="1">
      <alignment horizontal="center"/>
      <protection hidden="1"/>
    </xf>
    <xf numFmtId="165" fontId="8" fillId="3" borderId="1" xfId="0" applyNumberFormat="1" applyFont="1" applyFill="1" applyBorder="1" applyAlignment="1" applyProtection="1">
      <alignment horizontal="center"/>
      <protection hidden="1"/>
    </xf>
    <xf numFmtId="164" fontId="8" fillId="3" borderId="4" xfId="0" applyFont="1" applyFill="1" applyBorder="1" applyAlignment="1" applyProtection="1">
      <alignment horizontal="center"/>
      <protection hidden="1"/>
    </xf>
    <xf numFmtId="164" fontId="5" fillId="0" borderId="3" xfId="0" applyFont="1" applyFill="1" applyBorder="1" applyAlignment="1" applyProtection="1">
      <alignment horizontal="center"/>
      <protection hidden="1"/>
    </xf>
    <xf numFmtId="164" fontId="8" fillId="0" borderId="3" xfId="0" applyFont="1" applyFill="1" applyBorder="1" applyAlignment="1" applyProtection="1">
      <alignment horizontal="center"/>
      <protection hidden="1"/>
    </xf>
    <xf numFmtId="164" fontId="4" fillId="0" borderId="0" xfId="0" applyFont="1" applyBorder="1" applyAlignment="1">
      <alignment horizontal="justify"/>
    </xf>
    <xf numFmtId="164" fontId="5" fillId="0" borderId="2" xfId="0" applyFont="1" applyBorder="1" applyAlignment="1" applyProtection="1">
      <alignment/>
      <protection hidden="1"/>
    </xf>
    <xf numFmtId="164" fontId="9" fillId="0" borderId="0" xfId="0" applyFont="1" applyFill="1" applyAlignment="1" applyProtection="1">
      <alignment/>
      <protection hidden="1"/>
    </xf>
    <xf numFmtId="164" fontId="9" fillId="0" borderId="0" xfId="0" applyFont="1" applyAlignment="1" applyProtection="1">
      <alignment/>
      <protection hidden="1"/>
    </xf>
    <xf numFmtId="164" fontId="9" fillId="0" borderId="3" xfId="0" applyFont="1" applyBorder="1" applyAlignment="1" applyProtection="1">
      <alignment/>
      <protection hidden="1"/>
    </xf>
    <xf numFmtId="164" fontId="0" fillId="0" borderId="0" xfId="0" applyAlignment="1">
      <alignment horizontal="center"/>
    </xf>
    <xf numFmtId="164" fontId="6" fillId="0" borderId="0" xfId="0" applyFont="1" applyAlignment="1" applyProtection="1">
      <alignment horizontal="center"/>
      <protection hidden="1"/>
    </xf>
    <xf numFmtId="164" fontId="8" fillId="0" borderId="0" xfId="0" applyFont="1" applyFill="1" applyAlignment="1" applyProtection="1">
      <alignment horizontal="center"/>
      <protection hidden="1"/>
    </xf>
    <xf numFmtId="164" fontId="13" fillId="0" borderId="3" xfId="0" applyFont="1" applyBorder="1" applyAlignment="1" applyProtection="1">
      <alignment horizontal="center"/>
      <protection hidden="1"/>
    </xf>
    <xf numFmtId="164" fontId="10" fillId="0" borderId="3" xfId="0" applyFont="1" applyFill="1" applyBorder="1" applyAlignment="1" applyProtection="1">
      <alignment horizontal="center"/>
      <protection hidden="1"/>
    </xf>
    <xf numFmtId="164" fontId="10" fillId="0" borderId="4" xfId="0" applyFont="1" applyFill="1" applyBorder="1" applyAlignment="1" applyProtection="1">
      <alignment horizontal="center"/>
      <protection hidden="1"/>
    </xf>
    <xf numFmtId="164" fontId="5" fillId="0" borderId="4" xfId="0" applyFont="1" applyFill="1" applyBorder="1" applyAlignment="1" applyProtection="1">
      <alignment horizontal="center"/>
      <protection hidden="1"/>
    </xf>
    <xf numFmtId="164" fontId="0" fillId="0" borderId="0" xfId="0" applyFill="1" applyAlignment="1">
      <alignment horizontal="center"/>
    </xf>
    <xf numFmtId="164" fontId="6" fillId="0" borderId="0" xfId="0" applyFont="1" applyFill="1" applyAlignment="1" applyProtection="1">
      <alignment horizontal="center"/>
      <protection hidden="1"/>
    </xf>
    <xf numFmtId="164" fontId="5" fillId="0" borderId="0" xfId="0" applyNumberFormat="1" applyFont="1" applyFill="1" applyBorder="1" applyAlignment="1" applyProtection="1">
      <alignment horizontal="center"/>
      <protection hidden="1"/>
    </xf>
    <xf numFmtId="165" fontId="8" fillId="0" borderId="0" xfId="0" applyNumberFormat="1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center"/>
      <protection hidden="1"/>
    </xf>
    <xf numFmtId="164" fontId="12" fillId="0" borderId="0" xfId="0" applyFont="1" applyFill="1" applyBorder="1" applyAlignment="1" applyProtection="1">
      <alignment/>
      <protection hidden="1"/>
    </xf>
    <xf numFmtId="164" fontId="4" fillId="0" borderId="0" xfId="0" applyFont="1" applyFill="1" applyBorder="1" applyAlignment="1">
      <alignment horizontal="justify"/>
    </xf>
    <xf numFmtId="164" fontId="10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justify"/>
    </xf>
    <xf numFmtId="164" fontId="14" fillId="0" borderId="0" xfId="0" applyFont="1" applyFill="1" applyAlignment="1" applyProtection="1">
      <alignment/>
      <protection hidden="1"/>
    </xf>
    <xf numFmtId="164" fontId="14" fillId="0" borderId="3" xfId="0" applyFont="1" applyBorder="1" applyAlignment="1" applyProtection="1">
      <alignment/>
      <protection hidden="1"/>
    </xf>
    <xf numFmtId="164" fontId="14" fillId="0" borderId="0" xfId="0" applyFont="1" applyAlignment="1" applyProtection="1">
      <alignment/>
      <protection hidden="1"/>
    </xf>
    <xf numFmtId="164" fontId="6" fillId="0" borderId="3" xfId="0" applyFont="1" applyBorder="1" applyAlignment="1" applyProtection="1">
      <alignment horizontal="center"/>
      <protection hidden="1"/>
    </xf>
    <xf numFmtId="164" fontId="6" fillId="0" borderId="5" xfId="0" applyFont="1" applyFill="1" applyBorder="1" applyAlignment="1" applyProtection="1">
      <alignment/>
      <protection hidden="1"/>
    </xf>
    <xf numFmtId="164" fontId="6" fillId="0" borderId="6" xfId="0" applyFont="1" applyFill="1" applyBorder="1" applyAlignment="1" applyProtection="1">
      <alignment horizontal="justify"/>
      <protection hidden="1"/>
    </xf>
    <xf numFmtId="164" fontId="1" fillId="0" borderId="0" xfId="0" applyFont="1" applyFill="1" applyAlignment="1">
      <alignment horizontal="center"/>
    </xf>
    <xf numFmtId="164" fontId="8" fillId="5" borderId="0" xfId="0" applyFont="1" applyFill="1" applyAlignment="1" applyProtection="1">
      <alignment/>
      <protection hidden="1"/>
    </xf>
    <xf numFmtId="165" fontId="8" fillId="4" borderId="1" xfId="0" applyNumberFormat="1" applyFont="1" applyFill="1" applyBorder="1" applyAlignment="1" applyProtection="1">
      <alignment horizontal="center"/>
      <protection hidden="1"/>
    </xf>
    <xf numFmtId="165" fontId="8" fillId="6" borderId="1" xfId="0" applyNumberFormat="1" applyFont="1" applyFill="1" applyBorder="1" applyAlignment="1" applyProtection="1">
      <alignment horizontal="center"/>
      <protection hidden="1"/>
    </xf>
    <xf numFmtId="164" fontId="5" fillId="0" borderId="7" xfId="0" applyFont="1" applyBorder="1" applyAlignment="1" applyProtection="1">
      <alignment/>
      <protection hidden="1"/>
    </xf>
    <xf numFmtId="164" fontId="14" fillId="0" borderId="0" xfId="0" applyFont="1" applyFill="1" applyBorder="1" applyAlignment="1" applyProtection="1">
      <alignment horizontal="center"/>
      <protection hidden="1"/>
    </xf>
    <xf numFmtId="164" fontId="10" fillId="0" borderId="0" xfId="0" applyFont="1" applyBorder="1" applyAlignment="1" applyProtection="1">
      <alignment horizontal="center"/>
      <protection hidden="1"/>
    </xf>
    <xf numFmtId="164" fontId="5" fillId="3" borderId="3" xfId="0" applyNumberFormat="1" applyFont="1" applyFill="1" applyBorder="1" applyAlignment="1" applyProtection="1">
      <alignment horizontal="center"/>
      <protection hidden="1"/>
    </xf>
    <xf numFmtId="165" fontId="5" fillId="3" borderId="3" xfId="0" applyNumberFormat="1" applyFont="1" applyFill="1" applyBorder="1" applyAlignment="1" applyProtection="1">
      <alignment horizontal="center"/>
      <protection hidden="1"/>
    </xf>
    <xf numFmtId="164" fontId="8" fillId="2" borderId="3" xfId="0" applyNumberFormat="1" applyFont="1" applyFill="1" applyBorder="1" applyAlignment="1" applyProtection="1">
      <alignment horizontal="center"/>
      <protection hidden="1"/>
    </xf>
    <xf numFmtId="165" fontId="8" fillId="2" borderId="3" xfId="0" applyNumberFormat="1" applyFont="1" applyFill="1" applyBorder="1" applyAlignment="1" applyProtection="1">
      <alignment horizontal="center"/>
      <protection hidden="1"/>
    </xf>
    <xf numFmtId="164" fontId="8" fillId="3" borderId="4" xfId="0" applyFont="1" applyFill="1" applyBorder="1" applyAlignment="1" applyProtection="1">
      <alignment/>
      <protection hidden="1"/>
    </xf>
    <xf numFmtId="164" fontId="9" fillId="0" borderId="3" xfId="0" applyFont="1" applyFill="1" applyBorder="1" applyAlignment="1" applyProtection="1">
      <alignment horizontal="center"/>
      <protection hidden="1"/>
    </xf>
    <xf numFmtId="164" fontId="8" fillId="4" borderId="0" xfId="0" applyFont="1" applyFill="1" applyBorder="1" applyAlignment="1" applyProtection="1">
      <alignment horizontal="center"/>
      <protection hidden="1"/>
    </xf>
    <xf numFmtId="164" fontId="5" fillId="5" borderId="3" xfId="0" applyNumberFormat="1" applyFont="1" applyFill="1" applyBorder="1" applyAlignment="1" applyProtection="1">
      <alignment horizontal="center"/>
      <protection hidden="1"/>
    </xf>
    <xf numFmtId="164" fontId="5" fillId="5" borderId="0" xfId="0" applyFont="1" applyFill="1" applyBorder="1" applyAlignment="1" applyProtection="1">
      <alignment horizontal="center"/>
      <protection hidden="1"/>
    </xf>
    <xf numFmtId="164" fontId="8" fillId="4" borderId="3" xfId="0" applyNumberFormat="1" applyFont="1" applyFill="1" applyBorder="1" applyAlignment="1" applyProtection="1">
      <alignment horizontal="center"/>
      <protection hidden="1"/>
    </xf>
    <xf numFmtId="164" fontId="5" fillId="4" borderId="3" xfId="0" applyNumberFormat="1" applyFont="1" applyFill="1" applyBorder="1" applyAlignment="1" applyProtection="1">
      <alignment horizontal="center"/>
      <protection hidden="1"/>
    </xf>
    <xf numFmtId="164" fontId="5" fillId="4" borderId="0" xfId="0" applyFont="1" applyFill="1" applyBorder="1" applyAlignment="1" applyProtection="1">
      <alignment horizontal="center"/>
      <protection hidden="1"/>
    </xf>
    <xf numFmtId="164" fontId="8" fillId="5" borderId="4" xfId="0" applyFont="1" applyFill="1" applyBorder="1" applyAlignment="1" applyProtection="1">
      <alignment horizontal="center"/>
      <protection hidden="1"/>
    </xf>
    <xf numFmtId="164" fontId="8" fillId="5" borderId="4" xfId="0" applyNumberFormat="1" applyFont="1" applyFill="1" applyBorder="1" applyAlignment="1" applyProtection="1">
      <alignment horizontal="center"/>
      <protection hidden="1"/>
    </xf>
    <xf numFmtId="164" fontId="8" fillId="5" borderId="0" xfId="0" applyFont="1" applyFill="1" applyBorder="1" applyAlignment="1" applyProtection="1">
      <alignment horizontal="center"/>
      <protection hidden="1"/>
    </xf>
    <xf numFmtId="164" fontId="15" fillId="0" borderId="3" xfId="0" applyFont="1" applyBorder="1" applyAlignment="1" applyProtection="1">
      <alignment horizontal="center"/>
      <protection hidden="1"/>
    </xf>
    <xf numFmtId="164" fontId="8" fillId="0" borderId="1" xfId="0" applyFont="1" applyFill="1" applyBorder="1" applyAlignment="1" applyProtection="1">
      <alignment horizontal="center"/>
      <protection hidden="1"/>
    </xf>
    <xf numFmtId="164" fontId="9" fillId="0" borderId="0" xfId="0" applyFont="1" applyBorder="1" applyAlignment="1" applyProtection="1">
      <alignment horizontal="center"/>
      <protection hidden="1"/>
    </xf>
    <xf numFmtId="164" fontId="8" fillId="0" borderId="0" xfId="0" applyFont="1" applyAlignment="1" applyProtection="1">
      <alignment/>
      <protection hidden="1"/>
    </xf>
    <xf numFmtId="164" fontId="5" fillId="2" borderId="0" xfId="0" applyFont="1" applyFill="1" applyBorder="1" applyAlignment="1" applyProtection="1">
      <alignment/>
      <protection hidden="1"/>
    </xf>
    <xf numFmtId="164" fontId="5" fillId="3" borderId="0" xfId="0" applyFont="1" applyFill="1" applyBorder="1" applyAlignment="1" applyProtection="1">
      <alignment/>
      <protection hidden="1"/>
    </xf>
    <xf numFmtId="164" fontId="8" fillId="2" borderId="0" xfId="0" applyFont="1" applyFill="1" applyBorder="1" applyAlignment="1" applyProtection="1">
      <alignment/>
      <protection hidden="1"/>
    </xf>
    <xf numFmtId="164" fontId="8" fillId="3" borderId="0" xfId="0" applyFont="1" applyFill="1" applyBorder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3" fillId="3" borderId="0" xfId="0" applyFont="1" applyFill="1" applyAlignment="1">
      <alignment/>
    </xf>
    <xf numFmtId="164" fontId="7" fillId="0" borderId="0" xfId="0" applyFont="1" applyAlignment="1">
      <alignment/>
    </xf>
    <xf numFmtId="164" fontId="7" fillId="3" borderId="0" xfId="0" applyFont="1" applyFill="1" applyAlignment="1">
      <alignment/>
    </xf>
    <xf numFmtId="164" fontId="16" fillId="0" borderId="0" xfId="0" applyFont="1" applyFill="1" applyBorder="1" applyAlignment="1" applyProtection="1">
      <alignment horizontal="center"/>
      <protection hidden="1"/>
    </xf>
    <xf numFmtId="164" fontId="0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5" fillId="0" borderId="3" xfId="0" applyFont="1" applyBorder="1" applyAlignment="1" applyProtection="1">
      <alignment horizontal="justify"/>
      <protection hidden="1"/>
    </xf>
    <xf numFmtId="164" fontId="3" fillId="0" borderId="0" xfId="0" applyFont="1" applyBorder="1" applyAlignment="1">
      <alignment horizontal="justify"/>
    </xf>
    <xf numFmtId="164" fontId="5" fillId="0" borderId="2" xfId="0" applyFont="1" applyBorder="1" applyAlignment="1" applyProtection="1">
      <alignment horizontal="justify"/>
      <protection hidden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16" fillId="0" borderId="0" xfId="0" applyFont="1" applyBorder="1" applyAlignment="1" applyProtection="1">
      <alignment horizontal="center"/>
      <protection hidden="1"/>
    </xf>
    <xf numFmtId="164" fontId="7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15" fillId="0" borderId="0" xfId="0" applyFont="1" applyFill="1" applyBorder="1" applyAlignment="1" applyProtection="1">
      <alignment horizontal="center"/>
      <protection hidden="1"/>
    </xf>
    <xf numFmtId="164" fontId="16" fillId="0" borderId="0" xfId="0" applyFont="1" applyFill="1" applyBorder="1" applyAlignment="1" applyProtection="1">
      <alignment horizontal="center" vertical="center"/>
      <protection hidden="1"/>
    </xf>
    <xf numFmtId="164" fontId="5" fillId="2" borderId="3" xfId="0" applyNumberFormat="1" applyFont="1" applyFill="1" applyBorder="1" applyAlignment="1" applyProtection="1">
      <alignment horizontal="center"/>
      <protection hidden="1"/>
    </xf>
    <xf numFmtId="165" fontId="5" fillId="2" borderId="3" xfId="0" applyNumberFormat="1" applyFont="1" applyFill="1" applyBorder="1" applyAlignment="1" applyProtection="1">
      <alignment horizontal="center"/>
      <protection hidden="1"/>
    </xf>
    <xf numFmtId="164" fontId="8" fillId="2" borderId="4" xfId="0" applyFont="1" applyFill="1" applyBorder="1" applyAlignment="1" applyProtection="1">
      <alignment/>
      <protection hidden="1"/>
    </xf>
    <xf numFmtId="164" fontId="16" fillId="0" borderId="3" xfId="0" applyFont="1" applyBorder="1" applyAlignment="1" applyProtection="1">
      <alignment horizontal="center" vertical="center"/>
      <protection hidden="1"/>
    </xf>
    <xf numFmtId="164" fontId="16" fillId="0" borderId="2" xfId="0" applyFont="1" applyBorder="1" applyAlignment="1" applyProtection="1">
      <alignment vertical="center"/>
      <protection hidden="1"/>
    </xf>
    <xf numFmtId="164" fontId="8" fillId="3" borderId="3" xfId="0" applyNumberFormat="1" applyFont="1" applyFill="1" applyBorder="1" applyAlignment="1" applyProtection="1">
      <alignment horizontal="center"/>
      <protection hidden="1"/>
    </xf>
    <xf numFmtId="165" fontId="8" fillId="3" borderId="3" xfId="0" applyNumberFormat="1" applyFont="1" applyFill="1" applyBorder="1" applyAlignment="1" applyProtection="1">
      <alignment horizontal="center"/>
      <protection hidden="1"/>
    </xf>
    <xf numFmtId="164" fontId="12" fillId="3" borderId="3" xfId="0" applyFont="1" applyFill="1" applyBorder="1" applyAlignment="1" applyProtection="1">
      <alignment/>
      <protection hidden="1"/>
    </xf>
    <xf numFmtId="164" fontId="6" fillId="3" borderId="3" xfId="0" applyFont="1" applyFill="1" applyBorder="1" applyAlignment="1" applyProtection="1">
      <alignment horizontal="center"/>
      <protection hidden="1"/>
    </xf>
    <xf numFmtId="164" fontId="12" fillId="2" borderId="3" xfId="0" applyFont="1" applyFill="1" applyBorder="1" applyAlignment="1" applyProtection="1">
      <alignment/>
      <protection hidden="1"/>
    </xf>
    <xf numFmtId="164" fontId="6" fillId="2" borderId="3" xfId="0" applyFont="1" applyFill="1" applyBorder="1" applyAlignment="1" applyProtection="1">
      <alignment horizontal="center"/>
      <protection hidden="1"/>
    </xf>
    <xf numFmtId="164" fontId="8" fillId="3" borderId="4" xfId="0" applyNumberFormat="1" applyFont="1" applyFill="1" applyBorder="1" applyAlignment="1" applyProtection="1">
      <alignment horizontal="center"/>
      <protection hidden="1"/>
    </xf>
    <xf numFmtId="164" fontId="5" fillId="0" borderId="1" xfId="0" applyFont="1" applyBorder="1" applyAlignment="1" applyProtection="1">
      <alignment horizontal="center"/>
      <protection hidden="1"/>
    </xf>
    <xf numFmtId="165" fontId="5" fillId="0" borderId="0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37"/>
  <sheetViews>
    <sheetView zoomScale="145" zoomScaleNormal="145" workbookViewId="0" topLeftCell="K13">
      <selection activeCell="AD32" sqref="AD32"/>
    </sheetView>
  </sheetViews>
  <sheetFormatPr defaultColWidth="10.28125" defaultRowHeight="12.75"/>
  <cols>
    <col min="1" max="1" width="2.57421875" style="1" customWidth="1"/>
    <col min="2" max="2" width="14.00390625" style="0" customWidth="1"/>
    <col min="3" max="3" width="4.57421875" style="0" customWidth="1"/>
    <col min="4" max="5" width="4.28125" style="0" customWidth="1"/>
    <col min="6" max="6" width="4.421875" style="0" customWidth="1"/>
    <col min="7" max="7" width="4.57421875" style="0" customWidth="1"/>
    <col min="8" max="8" width="4.140625" style="0" customWidth="1"/>
    <col min="9" max="9" width="4.7109375" style="0" customWidth="1"/>
    <col min="10" max="10" width="4.421875" style="0" customWidth="1"/>
    <col min="11" max="11" width="4.57421875" style="0" customWidth="1"/>
    <col min="12" max="12" width="4.28125" style="0" customWidth="1"/>
    <col min="13" max="13" width="4.421875" style="0" customWidth="1"/>
    <col min="14" max="14" width="5.00390625" style="0" customWidth="1"/>
    <col min="15" max="16" width="4.57421875" style="0" customWidth="1"/>
    <col min="17" max="17" width="4.421875" style="0" customWidth="1"/>
    <col min="18" max="18" width="4.7109375" style="0" customWidth="1"/>
    <col min="19" max="19" width="4.57421875" style="0" customWidth="1"/>
    <col min="20" max="22" width="4.28125" style="0" customWidth="1"/>
    <col min="23" max="24" width="4.421875" style="0" customWidth="1"/>
    <col min="25" max="27" width="4.28125" style="0" customWidth="1"/>
    <col min="28" max="28" width="4.421875" style="0" customWidth="1"/>
    <col min="29" max="29" width="4.28125" style="0" customWidth="1"/>
    <col min="30" max="30" width="4.421875" style="0" customWidth="1"/>
    <col min="31" max="33" width="4.28125" style="0" customWidth="1"/>
    <col min="34" max="35" width="3.57421875" style="0" customWidth="1"/>
    <col min="36" max="36" width="4.28125" style="0" customWidth="1"/>
    <col min="37" max="16384" width="10.57421875" style="0" customWidth="1"/>
  </cols>
  <sheetData>
    <row r="1" spans="1:36" s="5" customFormat="1" ht="12.75">
      <c r="A1" s="2"/>
      <c r="B1" s="3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21" customFormat="1" ht="12.75">
      <c r="A6" s="16"/>
      <c r="B6" s="17" t="s">
        <v>5</v>
      </c>
      <c r="C6" s="18"/>
      <c r="D6" s="18" t="s">
        <v>6</v>
      </c>
      <c r="E6" s="19" t="s">
        <v>7</v>
      </c>
      <c r="F6" s="19" t="s">
        <v>8</v>
      </c>
      <c r="G6" s="18" t="s">
        <v>9</v>
      </c>
      <c r="H6" s="18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19" t="s">
        <v>25</v>
      </c>
      <c r="X6" s="19" t="s">
        <v>26</v>
      </c>
      <c r="Y6" s="19" t="s">
        <v>27</v>
      </c>
      <c r="Z6" s="19" t="s">
        <v>28</v>
      </c>
      <c r="AA6" s="19" t="s">
        <v>29</v>
      </c>
      <c r="AB6" s="19" t="s">
        <v>30</v>
      </c>
      <c r="AC6" s="19" t="s">
        <v>31</v>
      </c>
      <c r="AD6" s="19" t="s">
        <v>32</v>
      </c>
      <c r="AE6" s="19" t="s">
        <v>33</v>
      </c>
      <c r="AF6" s="19" t="s">
        <v>34</v>
      </c>
      <c r="AG6" s="20"/>
      <c r="AH6" s="20"/>
      <c r="AI6" s="20"/>
      <c r="AJ6" s="20"/>
    </row>
    <row r="7" spans="1:36" s="11" customFormat="1" ht="12.75">
      <c r="A7" s="22"/>
      <c r="B7" s="23" t="s">
        <v>35</v>
      </c>
      <c r="C7" s="24"/>
      <c r="D7" s="24" t="s">
        <v>36</v>
      </c>
      <c r="E7" s="24" t="s">
        <v>36</v>
      </c>
      <c r="F7" s="24" t="s">
        <v>37</v>
      </c>
      <c r="G7" s="24" t="s">
        <v>38</v>
      </c>
      <c r="H7" s="24" t="s">
        <v>36</v>
      </c>
      <c r="I7" s="24" t="s">
        <v>39</v>
      </c>
      <c r="J7" s="24" t="s">
        <v>36</v>
      </c>
      <c r="K7" s="24" t="s">
        <v>36</v>
      </c>
      <c r="L7" s="24" t="s">
        <v>36</v>
      </c>
      <c r="M7" s="24" t="s">
        <v>36</v>
      </c>
      <c r="N7" s="24" t="s">
        <v>36</v>
      </c>
      <c r="O7" s="24" t="s">
        <v>36</v>
      </c>
      <c r="P7" s="24" t="s">
        <v>40</v>
      </c>
      <c r="Q7" s="24" t="s">
        <v>36</v>
      </c>
      <c r="R7" s="24" t="s">
        <v>36</v>
      </c>
      <c r="S7" s="24" t="s">
        <v>36</v>
      </c>
      <c r="T7" s="24" t="s">
        <v>36</v>
      </c>
      <c r="U7" s="24" t="s">
        <v>36</v>
      </c>
      <c r="V7" s="24" t="s">
        <v>41</v>
      </c>
      <c r="W7" s="24" t="s">
        <v>42</v>
      </c>
      <c r="X7" s="24" t="s">
        <v>43</v>
      </c>
      <c r="Y7" s="24" t="s">
        <v>36</v>
      </c>
      <c r="Z7" s="24" t="s">
        <v>36</v>
      </c>
      <c r="AA7" s="24" t="s">
        <v>36</v>
      </c>
      <c r="AB7" s="24" t="s">
        <v>36</v>
      </c>
      <c r="AC7" s="24" t="s">
        <v>44</v>
      </c>
      <c r="AD7" s="24" t="s">
        <v>36</v>
      </c>
      <c r="AE7" s="24" t="s">
        <v>36</v>
      </c>
      <c r="AF7" s="24" t="s">
        <v>45</v>
      </c>
      <c r="AG7" s="25"/>
      <c r="AH7" s="25"/>
      <c r="AI7" s="25"/>
      <c r="AJ7" s="25"/>
    </row>
    <row r="8" spans="1:36" s="11" customFormat="1" ht="12.75">
      <c r="A8" s="22"/>
      <c r="B8" s="26" t="s">
        <v>46</v>
      </c>
      <c r="C8" s="27"/>
      <c r="D8" s="27" t="s">
        <v>36</v>
      </c>
      <c r="E8" s="27" t="s">
        <v>36</v>
      </c>
      <c r="F8" s="27" t="s">
        <v>47</v>
      </c>
      <c r="G8" s="27" t="s">
        <v>48</v>
      </c>
      <c r="H8" s="27" t="s">
        <v>36</v>
      </c>
      <c r="I8" s="27" t="s">
        <v>49</v>
      </c>
      <c r="J8" s="27" t="s">
        <v>36</v>
      </c>
      <c r="K8" s="27" t="s">
        <v>36</v>
      </c>
      <c r="L8" s="27" t="s">
        <v>36</v>
      </c>
      <c r="M8" s="27" t="s">
        <v>36</v>
      </c>
      <c r="N8" s="27" t="s">
        <v>36</v>
      </c>
      <c r="O8" s="27" t="s">
        <v>36</v>
      </c>
      <c r="P8" s="27" t="s">
        <v>36</v>
      </c>
      <c r="Q8" s="27" t="s">
        <v>36</v>
      </c>
      <c r="R8" s="27" t="s">
        <v>36</v>
      </c>
      <c r="S8" s="27" t="s">
        <v>36</v>
      </c>
      <c r="T8" s="27" t="s">
        <v>36</v>
      </c>
      <c r="U8" s="27" t="s">
        <v>36</v>
      </c>
      <c r="V8" s="27" t="s">
        <v>50</v>
      </c>
      <c r="W8" s="27" t="s">
        <v>51</v>
      </c>
      <c r="X8" s="27" t="s">
        <v>52</v>
      </c>
      <c r="Y8" s="27" t="s">
        <v>36</v>
      </c>
      <c r="Z8" s="27" t="s">
        <v>36</v>
      </c>
      <c r="AA8" s="27" t="s">
        <v>36</v>
      </c>
      <c r="AB8" s="27" t="s">
        <v>36</v>
      </c>
      <c r="AC8" s="27" t="s">
        <v>53</v>
      </c>
      <c r="AD8" s="27" t="s">
        <v>36</v>
      </c>
      <c r="AE8" s="27" t="s">
        <v>36</v>
      </c>
      <c r="AF8" s="27" t="s">
        <v>54</v>
      </c>
      <c r="AG8" s="25"/>
      <c r="AH8" s="25"/>
      <c r="AI8" s="25"/>
      <c r="AJ8" s="25"/>
    </row>
    <row r="9" spans="1:36" s="11" customFormat="1" ht="12.75">
      <c r="A9" s="22"/>
      <c r="B9" s="23" t="s">
        <v>55</v>
      </c>
      <c r="C9" s="24"/>
      <c r="D9" s="24" t="s">
        <v>56</v>
      </c>
      <c r="E9" s="24" t="s">
        <v>57</v>
      </c>
      <c r="F9" s="24" t="s">
        <v>58</v>
      </c>
      <c r="G9" s="24" t="s">
        <v>59</v>
      </c>
      <c r="H9" s="24" t="s">
        <v>60</v>
      </c>
      <c r="I9" s="24" t="s">
        <v>61</v>
      </c>
      <c r="J9" s="24" t="s">
        <v>62</v>
      </c>
      <c r="K9" s="24" t="s">
        <v>63</v>
      </c>
      <c r="L9" s="24" t="s">
        <v>64</v>
      </c>
      <c r="M9" s="24" t="s">
        <v>36</v>
      </c>
      <c r="N9" s="24" t="s">
        <v>65</v>
      </c>
      <c r="O9" s="24" t="s">
        <v>66</v>
      </c>
      <c r="P9" s="24" t="s">
        <v>67</v>
      </c>
      <c r="Q9" s="24" t="s">
        <v>68</v>
      </c>
      <c r="R9" s="24" t="s">
        <v>69</v>
      </c>
      <c r="S9" s="24" t="s">
        <v>70</v>
      </c>
      <c r="T9" s="24" t="s">
        <v>71</v>
      </c>
      <c r="U9" s="24" t="s">
        <v>72</v>
      </c>
      <c r="V9" s="24" t="s">
        <v>73</v>
      </c>
      <c r="W9" s="24" t="s">
        <v>74</v>
      </c>
      <c r="X9" s="24" t="s">
        <v>75</v>
      </c>
      <c r="Y9" s="24" t="s">
        <v>76</v>
      </c>
      <c r="Z9" s="24" t="s">
        <v>77</v>
      </c>
      <c r="AA9" s="24" t="s">
        <v>78</v>
      </c>
      <c r="AB9" s="24" t="s">
        <v>79</v>
      </c>
      <c r="AC9" s="24" t="s">
        <v>80</v>
      </c>
      <c r="AD9" s="24" t="s">
        <v>81</v>
      </c>
      <c r="AE9" s="24" t="s">
        <v>82</v>
      </c>
      <c r="AF9" s="24" t="s">
        <v>83</v>
      </c>
      <c r="AG9" s="25"/>
      <c r="AH9" s="25"/>
      <c r="AI9" s="25"/>
      <c r="AJ9" s="25"/>
    </row>
    <row r="10" spans="1:36" s="21" customFormat="1" ht="12.75">
      <c r="A10" s="16"/>
      <c r="B10" s="28" t="s">
        <v>84</v>
      </c>
      <c r="C10" s="29"/>
      <c r="D10" s="29" t="s">
        <v>85</v>
      </c>
      <c r="E10" s="29" t="s">
        <v>86</v>
      </c>
      <c r="F10" s="29" t="s">
        <v>87</v>
      </c>
      <c r="G10" s="29" t="s">
        <v>88</v>
      </c>
      <c r="H10" s="29" t="s">
        <v>89</v>
      </c>
      <c r="I10" s="29" t="s">
        <v>90</v>
      </c>
      <c r="J10" s="29" t="s">
        <v>91</v>
      </c>
      <c r="K10" s="29" t="s">
        <v>92</v>
      </c>
      <c r="L10" s="29" t="s">
        <v>93</v>
      </c>
      <c r="M10" s="29" t="s">
        <v>94</v>
      </c>
      <c r="N10" s="29" t="s">
        <v>95</v>
      </c>
      <c r="O10" s="29" t="s">
        <v>96</v>
      </c>
      <c r="P10" s="29" t="s">
        <v>97</v>
      </c>
      <c r="Q10" s="29" t="s">
        <v>98</v>
      </c>
      <c r="R10" s="29" t="s">
        <v>99</v>
      </c>
      <c r="S10" s="29" t="s">
        <v>100</v>
      </c>
      <c r="T10" s="29" t="s">
        <v>101</v>
      </c>
      <c r="U10" s="29" t="s">
        <v>102</v>
      </c>
      <c r="V10" s="29" t="s">
        <v>103</v>
      </c>
      <c r="W10" s="29" t="s">
        <v>104</v>
      </c>
      <c r="X10" s="29" t="s">
        <v>105</v>
      </c>
      <c r="Y10" s="29" t="s">
        <v>106</v>
      </c>
      <c r="Z10" s="29" t="s">
        <v>107</v>
      </c>
      <c r="AA10" s="29" t="s">
        <v>108</v>
      </c>
      <c r="AB10" s="29" t="s">
        <v>109</v>
      </c>
      <c r="AC10" s="29" t="s">
        <v>110</v>
      </c>
      <c r="AD10" s="29" t="s">
        <v>111</v>
      </c>
      <c r="AE10" s="29" t="s">
        <v>112</v>
      </c>
      <c r="AF10" s="29" t="s">
        <v>113</v>
      </c>
      <c r="AG10" s="20"/>
      <c r="AH10" s="20"/>
      <c r="AI10" s="20"/>
      <c r="AJ10" s="20"/>
    </row>
    <row r="11" spans="1:36" s="11" customFormat="1" ht="12.75">
      <c r="A11" s="22"/>
      <c r="B11" s="23" t="s">
        <v>114</v>
      </c>
      <c r="C11" s="24"/>
      <c r="D11" s="24" t="s">
        <v>36</v>
      </c>
      <c r="E11" s="24" t="s">
        <v>36</v>
      </c>
      <c r="F11" s="24" t="s">
        <v>36</v>
      </c>
      <c r="G11" s="24" t="s">
        <v>36</v>
      </c>
      <c r="H11" s="24" t="s">
        <v>36</v>
      </c>
      <c r="I11" s="24" t="s">
        <v>36</v>
      </c>
      <c r="J11" s="24" t="s">
        <v>36</v>
      </c>
      <c r="K11" s="24" t="s">
        <v>115</v>
      </c>
      <c r="L11" s="24" t="s">
        <v>36</v>
      </c>
      <c r="M11" s="24" t="s">
        <v>116</v>
      </c>
      <c r="N11" s="24" t="s">
        <v>117</v>
      </c>
      <c r="O11" s="24" t="s">
        <v>36</v>
      </c>
      <c r="P11" s="24" t="s">
        <v>36</v>
      </c>
      <c r="Q11" s="24" t="s">
        <v>36</v>
      </c>
      <c r="R11" s="24" t="s">
        <v>118</v>
      </c>
      <c r="S11" s="24" t="s">
        <v>36</v>
      </c>
      <c r="T11" s="24" t="s">
        <v>36</v>
      </c>
      <c r="U11" s="24" t="s">
        <v>36</v>
      </c>
      <c r="V11" s="24" t="s">
        <v>42</v>
      </c>
      <c r="W11" s="24" t="s">
        <v>119</v>
      </c>
      <c r="X11" s="24" t="s">
        <v>36</v>
      </c>
      <c r="Y11" s="24" t="s">
        <v>120</v>
      </c>
      <c r="Z11" s="24" t="s">
        <v>36</v>
      </c>
      <c r="AA11" s="24" t="s">
        <v>36</v>
      </c>
      <c r="AB11" s="24" t="s">
        <v>36</v>
      </c>
      <c r="AC11" s="24" t="s">
        <v>121</v>
      </c>
      <c r="AD11" s="24" t="s">
        <v>36</v>
      </c>
      <c r="AE11" s="24" t="s">
        <v>36</v>
      </c>
      <c r="AF11" s="24" t="s">
        <v>122</v>
      </c>
      <c r="AG11" s="25"/>
      <c r="AH11" s="25"/>
      <c r="AI11" s="25"/>
      <c r="AJ11" s="25"/>
    </row>
    <row r="12" spans="1:36" s="11" customFormat="1" ht="12.75">
      <c r="A12" s="25"/>
      <c r="B12" s="26" t="s">
        <v>123</v>
      </c>
      <c r="C12" s="27"/>
      <c r="D12" s="27" t="s">
        <v>36</v>
      </c>
      <c r="E12" s="27" t="s">
        <v>36</v>
      </c>
      <c r="F12" s="27" t="s">
        <v>124</v>
      </c>
      <c r="G12" s="27" t="s">
        <v>36</v>
      </c>
      <c r="H12" s="27" t="s">
        <v>36</v>
      </c>
      <c r="I12" s="27" t="s">
        <v>36</v>
      </c>
      <c r="J12" s="27" t="s">
        <v>36</v>
      </c>
      <c r="K12" s="27" t="s">
        <v>125</v>
      </c>
      <c r="L12" s="27" t="s">
        <v>36</v>
      </c>
      <c r="M12" s="27" t="s">
        <v>126</v>
      </c>
      <c r="N12" s="27" t="s">
        <v>36</v>
      </c>
      <c r="O12" s="27" t="s">
        <v>36</v>
      </c>
      <c r="P12" s="27" t="s">
        <v>36</v>
      </c>
      <c r="Q12" s="27" t="s">
        <v>36</v>
      </c>
      <c r="R12" s="27" t="s">
        <v>127</v>
      </c>
      <c r="S12" s="27" t="s">
        <v>36</v>
      </c>
      <c r="T12" s="27" t="s">
        <v>36</v>
      </c>
      <c r="U12" s="27" t="s">
        <v>36</v>
      </c>
      <c r="V12" s="27" t="s">
        <v>74</v>
      </c>
      <c r="W12" s="27" t="s">
        <v>128</v>
      </c>
      <c r="X12" s="27" t="s">
        <v>36</v>
      </c>
      <c r="Y12" s="27" t="s">
        <v>129</v>
      </c>
      <c r="Z12" s="27" t="s">
        <v>36</v>
      </c>
      <c r="AA12" s="27" t="s">
        <v>36</v>
      </c>
      <c r="AB12" s="27" t="s">
        <v>36</v>
      </c>
      <c r="AC12" s="27" t="s">
        <v>130</v>
      </c>
      <c r="AD12" s="27" t="s">
        <v>36</v>
      </c>
      <c r="AE12" s="27" t="s">
        <v>36</v>
      </c>
      <c r="AF12" s="27" t="s">
        <v>131</v>
      </c>
      <c r="AG12" s="25"/>
      <c r="AH12" s="25"/>
      <c r="AI12" s="25"/>
      <c r="AJ12" s="25"/>
    </row>
    <row r="13" spans="1:36" s="21" customFormat="1" ht="12.75">
      <c r="A13" s="16"/>
      <c r="B13" s="30" t="s">
        <v>132</v>
      </c>
      <c r="C13" s="31" t="s">
        <v>133</v>
      </c>
      <c r="D13" s="31" t="s">
        <v>134</v>
      </c>
      <c r="E13" s="31" t="s">
        <v>135</v>
      </c>
      <c r="F13" s="31" t="s">
        <v>136</v>
      </c>
      <c r="G13" s="31" t="s">
        <v>137</v>
      </c>
      <c r="H13" s="31" t="s">
        <v>138</v>
      </c>
      <c r="I13" s="31" t="s">
        <v>139</v>
      </c>
      <c r="J13" s="31" t="s">
        <v>140</v>
      </c>
      <c r="K13" s="31" t="s">
        <v>141</v>
      </c>
      <c r="L13" s="31" t="s">
        <v>142</v>
      </c>
      <c r="M13" s="31" t="s">
        <v>143</v>
      </c>
      <c r="N13" s="31" t="s">
        <v>144</v>
      </c>
      <c r="O13" s="31" t="s">
        <v>145</v>
      </c>
      <c r="P13" s="31" t="s">
        <v>146</v>
      </c>
      <c r="Q13" s="31" t="s">
        <v>147</v>
      </c>
      <c r="R13" s="31" t="s">
        <v>148</v>
      </c>
      <c r="S13" s="31" t="s">
        <v>149</v>
      </c>
      <c r="T13" s="31" t="s">
        <v>150</v>
      </c>
      <c r="U13" s="31" t="s">
        <v>151</v>
      </c>
      <c r="V13" s="31" t="s">
        <v>152</v>
      </c>
      <c r="W13" s="31" t="s">
        <v>153</v>
      </c>
      <c r="X13" s="31" t="s">
        <v>154</v>
      </c>
      <c r="Y13" s="31" t="s">
        <v>155</v>
      </c>
      <c r="Z13" s="31" t="s">
        <v>156</v>
      </c>
      <c r="AA13" s="31" t="s">
        <v>157</v>
      </c>
      <c r="AB13" s="31" t="s">
        <v>158</v>
      </c>
      <c r="AC13" s="31" t="s">
        <v>159</v>
      </c>
      <c r="AD13" s="31" t="s">
        <v>160</v>
      </c>
      <c r="AE13" s="31" t="s">
        <v>161</v>
      </c>
      <c r="AF13" s="31" t="s">
        <v>162</v>
      </c>
      <c r="AG13" s="20"/>
      <c r="AH13" s="20"/>
      <c r="AI13" s="20"/>
      <c r="AJ13" s="20"/>
    </row>
    <row r="14" spans="1:36" s="11" customFormat="1" ht="12.75">
      <c r="A14" s="22"/>
      <c r="B14" s="26" t="s">
        <v>163</v>
      </c>
      <c r="C14" s="27" t="s">
        <v>164</v>
      </c>
      <c r="D14" s="27" t="s">
        <v>165</v>
      </c>
      <c r="E14" s="27"/>
      <c r="F14" s="27" t="s">
        <v>166</v>
      </c>
      <c r="G14" s="27"/>
      <c r="H14" s="27" t="s">
        <v>167</v>
      </c>
      <c r="I14" s="27"/>
      <c r="J14" s="27" t="s">
        <v>115</v>
      </c>
      <c r="K14" s="27"/>
      <c r="L14" s="27" t="s">
        <v>168</v>
      </c>
      <c r="M14" s="27"/>
      <c r="N14" s="27" t="s">
        <v>169</v>
      </c>
      <c r="O14" s="27" t="s">
        <v>18</v>
      </c>
      <c r="P14" s="27" t="s">
        <v>170</v>
      </c>
      <c r="Q14" s="27"/>
      <c r="R14" s="27" t="s">
        <v>171</v>
      </c>
      <c r="S14" s="27" t="s">
        <v>172</v>
      </c>
      <c r="T14" s="27" t="s">
        <v>173</v>
      </c>
      <c r="U14" s="27" t="s">
        <v>174</v>
      </c>
      <c r="V14" s="27"/>
      <c r="W14" s="27" t="s">
        <v>175</v>
      </c>
      <c r="X14" s="27"/>
      <c r="Y14" s="27" t="s">
        <v>176</v>
      </c>
      <c r="Z14" s="27"/>
      <c r="AA14" s="27" t="s">
        <v>177</v>
      </c>
      <c r="AB14" s="27"/>
      <c r="AC14" s="27" t="s">
        <v>178</v>
      </c>
      <c r="AD14" s="27" t="s">
        <v>179</v>
      </c>
      <c r="AE14" s="27" t="s">
        <v>180</v>
      </c>
      <c r="AF14" s="27"/>
      <c r="AG14" s="25"/>
      <c r="AH14" s="25"/>
      <c r="AI14" s="25"/>
      <c r="AJ14" s="25"/>
    </row>
    <row r="15" spans="1:36" s="21" customFormat="1" ht="12.75">
      <c r="A15" s="16"/>
      <c r="B15" s="30" t="s">
        <v>181</v>
      </c>
      <c r="C15" s="31" t="s">
        <v>56</v>
      </c>
      <c r="D15" s="31" t="s">
        <v>182</v>
      </c>
      <c r="E15" s="31"/>
      <c r="F15" s="31" t="s">
        <v>137</v>
      </c>
      <c r="G15" s="31"/>
      <c r="H15" s="31" t="s">
        <v>183</v>
      </c>
      <c r="I15" s="31"/>
      <c r="J15" s="31" t="s">
        <v>64</v>
      </c>
      <c r="K15" s="31"/>
      <c r="L15" s="31" t="s">
        <v>184</v>
      </c>
      <c r="M15" s="31"/>
      <c r="N15" s="31" t="s">
        <v>66</v>
      </c>
      <c r="O15" s="31" t="s">
        <v>67</v>
      </c>
      <c r="P15" s="31" t="s">
        <v>185</v>
      </c>
      <c r="Q15" s="31"/>
      <c r="R15" s="31" t="s">
        <v>186</v>
      </c>
      <c r="S15" s="31" t="s">
        <v>187</v>
      </c>
      <c r="T15" s="31" t="s">
        <v>188</v>
      </c>
      <c r="U15" s="31" t="s">
        <v>189</v>
      </c>
      <c r="V15" s="31"/>
      <c r="W15" s="31" t="s">
        <v>190</v>
      </c>
      <c r="X15" s="31"/>
      <c r="Y15" s="31" t="s">
        <v>156</v>
      </c>
      <c r="Z15" s="31"/>
      <c r="AA15" s="31" t="s">
        <v>80</v>
      </c>
      <c r="AB15" s="31"/>
      <c r="AC15" s="31" t="s">
        <v>191</v>
      </c>
      <c r="AD15" s="31" t="s">
        <v>192</v>
      </c>
      <c r="AE15" s="31" t="s">
        <v>193</v>
      </c>
      <c r="AF15" s="31"/>
      <c r="AG15" s="20"/>
      <c r="AH15" s="20"/>
      <c r="AI15" s="20"/>
      <c r="AJ15" s="20"/>
    </row>
    <row r="16" spans="1:36" s="11" customFormat="1" ht="12.75">
      <c r="A16" s="25"/>
      <c r="B16" s="26" t="s">
        <v>194</v>
      </c>
      <c r="C16" s="27" t="s">
        <v>195</v>
      </c>
      <c r="D16" s="27" t="s">
        <v>196</v>
      </c>
      <c r="E16" s="27"/>
      <c r="F16" s="27" t="s">
        <v>197</v>
      </c>
      <c r="G16" s="27"/>
      <c r="H16" s="27" t="s">
        <v>198</v>
      </c>
      <c r="I16" s="27"/>
      <c r="J16" s="27" t="s">
        <v>199</v>
      </c>
      <c r="K16" s="27"/>
      <c r="L16" s="27" t="s">
        <v>200</v>
      </c>
      <c r="M16" s="27"/>
      <c r="N16" s="27" t="s">
        <v>201</v>
      </c>
      <c r="O16" s="27" t="s">
        <v>202</v>
      </c>
      <c r="P16" s="27" t="s">
        <v>203</v>
      </c>
      <c r="Q16" s="27"/>
      <c r="R16" s="27" t="s">
        <v>204</v>
      </c>
      <c r="S16" s="27" t="s">
        <v>205</v>
      </c>
      <c r="T16" s="27" t="s">
        <v>206</v>
      </c>
      <c r="U16" s="27" t="s">
        <v>207</v>
      </c>
      <c r="V16" s="27"/>
      <c r="W16" s="27" t="s">
        <v>208</v>
      </c>
      <c r="X16" s="27"/>
      <c r="Y16" s="27" t="s">
        <v>209</v>
      </c>
      <c r="Z16" s="27"/>
      <c r="AA16" s="27" t="s">
        <v>210</v>
      </c>
      <c r="AB16" s="27"/>
      <c r="AC16" s="27" t="s">
        <v>211</v>
      </c>
      <c r="AD16" s="27" t="s">
        <v>212</v>
      </c>
      <c r="AE16" s="27" t="s">
        <v>213</v>
      </c>
      <c r="AF16" s="27"/>
      <c r="AG16" s="25"/>
      <c r="AH16" s="25"/>
      <c r="AI16" s="25"/>
      <c r="AJ16" s="25"/>
    </row>
    <row r="17" spans="1:36" s="21" customFormat="1" ht="12.75">
      <c r="A17" s="16"/>
      <c r="B17" s="30" t="s">
        <v>214</v>
      </c>
      <c r="C17" s="31" t="s">
        <v>215</v>
      </c>
      <c r="D17" s="31" t="s">
        <v>216</v>
      </c>
      <c r="E17" s="31"/>
      <c r="F17" s="31" t="s">
        <v>39</v>
      </c>
      <c r="G17" s="31"/>
      <c r="H17" s="31" t="s">
        <v>217</v>
      </c>
      <c r="I17" s="31"/>
      <c r="J17" s="31" t="s">
        <v>218</v>
      </c>
      <c r="K17" s="31"/>
      <c r="L17" s="31" t="s">
        <v>219</v>
      </c>
      <c r="M17" s="31"/>
      <c r="N17" s="31" t="s">
        <v>220</v>
      </c>
      <c r="O17" s="31" t="s">
        <v>221</v>
      </c>
      <c r="P17" s="31" t="s">
        <v>222</v>
      </c>
      <c r="Q17" s="31"/>
      <c r="R17" s="31" t="s">
        <v>223</v>
      </c>
      <c r="S17" s="31" t="s">
        <v>224</v>
      </c>
      <c r="T17" s="31" t="s">
        <v>225</v>
      </c>
      <c r="U17" s="31" t="s">
        <v>226</v>
      </c>
      <c r="V17" s="31"/>
      <c r="W17" s="31" t="s">
        <v>227</v>
      </c>
      <c r="X17" s="31"/>
      <c r="Y17" s="31" t="s">
        <v>228</v>
      </c>
      <c r="Z17" s="31"/>
      <c r="AA17" s="31" t="s">
        <v>121</v>
      </c>
      <c r="AB17" s="31"/>
      <c r="AC17" s="31" t="s">
        <v>229</v>
      </c>
      <c r="AD17" s="31" t="s">
        <v>230</v>
      </c>
      <c r="AE17" s="31" t="s">
        <v>231</v>
      </c>
      <c r="AF17" s="31"/>
      <c r="AG17" s="20"/>
      <c r="AH17" s="20"/>
      <c r="AI17" s="20"/>
      <c r="AJ17" s="20"/>
    </row>
    <row r="18" spans="2:36" s="11" customFormat="1" ht="12.75">
      <c r="B18" s="32" t="s">
        <v>232</v>
      </c>
      <c r="C18" s="33" t="s">
        <v>233</v>
      </c>
      <c r="D18" s="33" t="s">
        <v>233</v>
      </c>
      <c r="E18" s="33" t="s">
        <v>233</v>
      </c>
      <c r="F18" s="33" t="s">
        <v>233</v>
      </c>
      <c r="G18" s="33" t="s">
        <v>234</v>
      </c>
      <c r="H18" s="33" t="s">
        <v>233</v>
      </c>
      <c r="I18" s="33" t="s">
        <v>233</v>
      </c>
      <c r="J18" s="33" t="s">
        <v>233</v>
      </c>
      <c r="K18" s="33" t="s">
        <v>233</v>
      </c>
      <c r="L18" s="33" t="s">
        <v>233</v>
      </c>
      <c r="M18" s="33" t="s">
        <v>233</v>
      </c>
      <c r="N18" s="33" t="s">
        <v>233</v>
      </c>
      <c r="O18" s="33" t="s">
        <v>233</v>
      </c>
      <c r="P18" s="33" t="s">
        <v>233</v>
      </c>
      <c r="Q18" s="33" t="s">
        <v>235</v>
      </c>
      <c r="R18" s="33" t="s">
        <v>233</v>
      </c>
      <c r="S18" s="33" t="s">
        <v>233</v>
      </c>
      <c r="T18" s="33" t="s">
        <v>233</v>
      </c>
      <c r="U18" s="33" t="s">
        <v>233</v>
      </c>
      <c r="V18" s="33" t="s">
        <v>233</v>
      </c>
      <c r="W18" s="33" t="s">
        <v>233</v>
      </c>
      <c r="X18" s="33" t="s">
        <v>233</v>
      </c>
      <c r="Y18" s="33" t="s">
        <v>233</v>
      </c>
      <c r="Z18" s="33" t="s">
        <v>233</v>
      </c>
      <c r="AA18" s="33" t="s">
        <v>233</v>
      </c>
      <c r="AB18" s="33" t="s">
        <v>233</v>
      </c>
      <c r="AC18" s="33" t="s">
        <v>233</v>
      </c>
      <c r="AD18" s="33" t="s">
        <v>233</v>
      </c>
      <c r="AE18" s="33" t="s">
        <v>236</v>
      </c>
      <c r="AF18" s="33" t="s">
        <v>234</v>
      </c>
      <c r="AG18" s="25"/>
      <c r="AH18" s="25"/>
      <c r="AI18" s="25"/>
      <c r="AJ18" s="25"/>
    </row>
    <row r="19" spans="2:36" s="11" customFormat="1" ht="12.75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25"/>
      <c r="AH19" s="25"/>
      <c r="AI19" s="25"/>
      <c r="AJ19" s="25"/>
    </row>
    <row r="20" spans="2:36" s="11" customFormat="1" ht="12.75">
      <c r="B20" s="32"/>
      <c r="C20" s="34"/>
      <c r="D20" s="34"/>
      <c r="E20" s="34"/>
      <c r="F20" s="34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3"/>
      <c r="AG20" s="25"/>
      <c r="AH20" s="25"/>
      <c r="AI20" s="25"/>
      <c r="AJ20" s="25"/>
    </row>
    <row r="21" spans="2:36" s="11" customFormat="1" ht="12.75">
      <c r="B21" s="32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25"/>
      <c r="AH21" s="25"/>
      <c r="AI21" s="25"/>
      <c r="AJ21" s="25"/>
    </row>
    <row r="22" spans="2:36" s="11" customFormat="1" ht="12.75">
      <c r="B22" s="32" t="s">
        <v>237</v>
      </c>
      <c r="C22" s="34">
        <v>35001</v>
      </c>
      <c r="D22" s="34">
        <f>SUM(C22+2)</f>
        <v>35003</v>
      </c>
      <c r="E22" s="34">
        <f>SUM(D22+2)</f>
        <v>35005</v>
      </c>
      <c r="F22" s="34">
        <f>SUM(E22+2)</f>
        <v>35007</v>
      </c>
      <c r="G22" s="34">
        <f>SUM(F22+2)</f>
        <v>35009</v>
      </c>
      <c r="H22" s="34">
        <f>SUM(G22+2)</f>
        <v>35011</v>
      </c>
      <c r="I22" s="34">
        <f>SUM(H22+2)</f>
        <v>35013</v>
      </c>
      <c r="J22" s="34">
        <f>SUM(I22+2)</f>
        <v>35015</v>
      </c>
      <c r="K22" s="34">
        <f>SUM(J22+2)</f>
        <v>35017</v>
      </c>
      <c r="L22" s="34">
        <f>SUM(K22+2)</f>
        <v>35019</v>
      </c>
      <c r="M22" s="34">
        <f>SUM(L22+2)</f>
        <v>35021</v>
      </c>
      <c r="N22" s="34">
        <f>SUM(M22+2)</f>
        <v>35023</v>
      </c>
      <c r="O22" s="34">
        <f>SUM(N22+2)</f>
        <v>35025</v>
      </c>
      <c r="P22" s="34">
        <f>SUM(O22+2)</f>
        <v>35027</v>
      </c>
      <c r="Q22" s="34">
        <f>SUM(P22+2)</f>
        <v>35029</v>
      </c>
      <c r="R22" s="34">
        <f>SUM(Q22+2)</f>
        <v>35031</v>
      </c>
      <c r="S22" s="34">
        <f>SUM(R22+2)</f>
        <v>35033</v>
      </c>
      <c r="T22" s="34">
        <f>SUM(S22+2)</f>
        <v>35035</v>
      </c>
      <c r="U22" s="34">
        <f>SUM(T22+2)</f>
        <v>35037</v>
      </c>
      <c r="V22" s="34">
        <f>SUM(U22+2)</f>
        <v>35039</v>
      </c>
      <c r="W22" s="34">
        <f>SUM(V22+2)</f>
        <v>35041</v>
      </c>
      <c r="X22" s="34">
        <f>SUM(W22+2)</f>
        <v>35043</v>
      </c>
      <c r="Y22" s="34">
        <f>SUM(X22+2)</f>
        <v>35045</v>
      </c>
      <c r="Z22" s="34">
        <f>SUM(Y22+2)</f>
        <v>35047</v>
      </c>
      <c r="AA22" s="34">
        <f>SUM(Z22+2)</f>
        <v>35049</v>
      </c>
      <c r="AB22" s="34">
        <f>SUM(AA22+2)</f>
        <v>35051</v>
      </c>
      <c r="AC22" s="34">
        <f>SUM(AB22+2)</f>
        <v>35053</v>
      </c>
      <c r="AD22" s="34">
        <f>SUM(AC22+2)</f>
        <v>35055</v>
      </c>
      <c r="AE22" s="34">
        <f>SUM(AD22+2)</f>
        <v>35057</v>
      </c>
      <c r="AF22" s="34">
        <f>SUM(AE22+2)</f>
        <v>35059</v>
      </c>
      <c r="AG22" s="25"/>
      <c r="AH22" s="25"/>
      <c r="AI22" s="25"/>
      <c r="AJ22" s="25"/>
    </row>
    <row r="23" spans="2:36" s="11" customFormat="1" ht="12.75">
      <c r="B23" s="32" t="s">
        <v>238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25"/>
      <c r="AH23" s="25"/>
      <c r="AI23" s="25"/>
      <c r="AJ23" s="25"/>
    </row>
    <row r="24" spans="2:36" s="11" customFormat="1" ht="12.75">
      <c r="B24" s="32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25"/>
      <c r="AH24" s="25"/>
      <c r="AI24" s="25"/>
      <c r="AJ24" s="25"/>
    </row>
    <row r="25" spans="2:36" s="11" customFormat="1" ht="12.7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25"/>
      <c r="AH25" s="25"/>
      <c r="AI25" s="25"/>
      <c r="AJ25" s="25"/>
    </row>
    <row r="26" spans="2:21" s="1" customFormat="1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2:36" s="11" customFormat="1" ht="12.75">
      <c r="B27" s="37" t="s">
        <v>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</row>
    <row r="28" spans="1:36" s="21" customFormat="1" ht="12.75">
      <c r="A28" s="16"/>
      <c r="B28" s="17" t="s">
        <v>214</v>
      </c>
      <c r="C28" s="18"/>
      <c r="D28" s="18"/>
      <c r="E28" s="18" t="s">
        <v>239</v>
      </c>
      <c r="F28" s="19"/>
      <c r="G28" s="19" t="s">
        <v>240</v>
      </c>
      <c r="H28" s="18"/>
      <c r="I28" s="18" t="s">
        <v>241</v>
      </c>
      <c r="J28" s="19" t="s">
        <v>242</v>
      </c>
      <c r="K28" s="19"/>
      <c r="L28" s="19" t="s">
        <v>243</v>
      </c>
      <c r="M28" s="19" t="s">
        <v>244</v>
      </c>
      <c r="N28" s="19"/>
      <c r="O28" s="19" t="s">
        <v>245</v>
      </c>
      <c r="P28" s="19"/>
      <c r="Q28" s="19" t="s">
        <v>246</v>
      </c>
      <c r="R28" s="19" t="s">
        <v>147</v>
      </c>
      <c r="S28" s="19" t="s">
        <v>247</v>
      </c>
      <c r="T28" s="19" t="s">
        <v>248</v>
      </c>
      <c r="U28" s="19"/>
      <c r="V28" s="19" t="s">
        <v>249</v>
      </c>
      <c r="W28" s="19"/>
      <c r="X28" s="19" t="s">
        <v>250</v>
      </c>
      <c r="Y28" s="19"/>
      <c r="Z28" s="19" t="s">
        <v>190</v>
      </c>
      <c r="AA28" s="19"/>
      <c r="AB28" s="19" t="s">
        <v>251</v>
      </c>
      <c r="AC28" s="19"/>
      <c r="AD28" s="19" t="s">
        <v>252</v>
      </c>
      <c r="AE28" s="19" t="s">
        <v>253</v>
      </c>
      <c r="AF28" s="19" t="s">
        <v>254</v>
      </c>
      <c r="AG28" s="20"/>
      <c r="AH28" s="20"/>
      <c r="AI28" s="20"/>
      <c r="AJ28" s="20"/>
    </row>
    <row r="29" spans="1:36" s="11" customFormat="1" ht="12.75">
      <c r="A29" s="22"/>
      <c r="B29" s="23" t="s">
        <v>194</v>
      </c>
      <c r="C29" s="24"/>
      <c r="D29" s="24"/>
      <c r="E29" s="24" t="s">
        <v>255</v>
      </c>
      <c r="F29" s="24"/>
      <c r="G29" s="24" t="s">
        <v>256</v>
      </c>
      <c r="H29" s="24"/>
      <c r="I29" s="24" t="s">
        <v>257</v>
      </c>
      <c r="J29" s="24" t="s">
        <v>258</v>
      </c>
      <c r="K29" s="24"/>
      <c r="L29" s="24" t="s">
        <v>259</v>
      </c>
      <c r="M29" s="24" t="s">
        <v>260</v>
      </c>
      <c r="N29" s="24"/>
      <c r="O29" s="24" t="s">
        <v>261</v>
      </c>
      <c r="P29" s="24"/>
      <c r="Q29" s="24" t="s">
        <v>262</v>
      </c>
      <c r="R29" s="24" t="s">
        <v>263</v>
      </c>
      <c r="S29" s="24" t="s">
        <v>264</v>
      </c>
      <c r="T29" s="24" t="s">
        <v>265</v>
      </c>
      <c r="U29" s="24"/>
      <c r="V29" s="24" t="s">
        <v>266</v>
      </c>
      <c r="W29" s="24"/>
      <c r="X29" s="24" t="s">
        <v>267</v>
      </c>
      <c r="Y29" s="24"/>
      <c r="Z29" s="24" t="s">
        <v>106</v>
      </c>
      <c r="AA29" s="24"/>
      <c r="AB29" s="24" t="s">
        <v>268</v>
      </c>
      <c r="AC29" s="24"/>
      <c r="AD29" s="24" t="s">
        <v>269</v>
      </c>
      <c r="AE29" s="24" t="s">
        <v>270</v>
      </c>
      <c r="AF29" s="24" t="s">
        <v>271</v>
      </c>
      <c r="AG29" s="25"/>
      <c r="AH29" s="25"/>
      <c r="AI29" s="25"/>
      <c r="AJ29" s="25"/>
    </row>
    <row r="30" spans="1:36" s="11" customFormat="1" ht="12.75">
      <c r="A30" s="22"/>
      <c r="B30" s="26" t="s">
        <v>181</v>
      </c>
      <c r="C30" s="27"/>
      <c r="D30" s="27"/>
      <c r="E30" s="27" t="s">
        <v>272</v>
      </c>
      <c r="F30" s="27"/>
      <c r="G30" s="27" t="s">
        <v>48</v>
      </c>
      <c r="H30" s="27"/>
      <c r="I30" s="27" t="s">
        <v>273</v>
      </c>
      <c r="J30" s="27" t="s">
        <v>274</v>
      </c>
      <c r="K30" s="27"/>
      <c r="L30" s="27" t="s">
        <v>275</v>
      </c>
      <c r="M30" s="27" t="s">
        <v>276</v>
      </c>
      <c r="N30" s="27"/>
      <c r="O30" s="27" t="s">
        <v>277</v>
      </c>
      <c r="P30" s="27"/>
      <c r="Q30" s="27" t="s">
        <v>278</v>
      </c>
      <c r="R30" s="27" t="s">
        <v>279</v>
      </c>
      <c r="S30" s="27" t="s">
        <v>280</v>
      </c>
      <c r="T30" s="27" t="s">
        <v>281</v>
      </c>
      <c r="U30" s="27"/>
      <c r="V30" s="27" t="s">
        <v>282</v>
      </c>
      <c r="W30" s="27"/>
      <c r="X30" s="27" t="s">
        <v>283</v>
      </c>
      <c r="Y30" s="27"/>
      <c r="Z30" s="27" t="s">
        <v>284</v>
      </c>
      <c r="AA30" s="27"/>
      <c r="AB30" s="27" t="s">
        <v>285</v>
      </c>
      <c r="AC30" s="27"/>
      <c r="AD30" s="27" t="s">
        <v>286</v>
      </c>
      <c r="AE30" s="27" t="s">
        <v>287</v>
      </c>
      <c r="AF30" s="27" t="s">
        <v>288</v>
      </c>
      <c r="AG30" s="25"/>
      <c r="AH30" s="25"/>
      <c r="AI30" s="25"/>
      <c r="AJ30" s="25"/>
    </row>
    <row r="31" spans="1:36" s="11" customFormat="1" ht="12.75">
      <c r="A31" s="22"/>
      <c r="B31" s="23" t="s">
        <v>289</v>
      </c>
      <c r="C31" s="24"/>
      <c r="D31" s="24"/>
      <c r="E31" s="24" t="s">
        <v>290</v>
      </c>
      <c r="F31" s="24"/>
      <c r="G31" s="24" t="s">
        <v>291</v>
      </c>
      <c r="H31" s="24"/>
      <c r="I31" s="24" t="s">
        <v>292</v>
      </c>
      <c r="J31" s="24" t="s">
        <v>293</v>
      </c>
      <c r="K31" s="24"/>
      <c r="L31" s="24" t="s">
        <v>294</v>
      </c>
      <c r="M31" s="24" t="s">
        <v>295</v>
      </c>
      <c r="N31" s="24"/>
      <c r="O31" s="24" t="s">
        <v>296</v>
      </c>
      <c r="P31" s="24"/>
      <c r="Q31" s="24" t="s">
        <v>297</v>
      </c>
      <c r="R31" s="24" t="s">
        <v>298</v>
      </c>
      <c r="S31" s="24" t="s">
        <v>299</v>
      </c>
      <c r="T31" s="24" t="s">
        <v>300</v>
      </c>
      <c r="U31" s="24"/>
      <c r="V31" s="24" t="s">
        <v>301</v>
      </c>
      <c r="W31" s="24"/>
      <c r="X31" s="24" t="s">
        <v>302</v>
      </c>
      <c r="Y31" s="24"/>
      <c r="Z31" s="24" t="s">
        <v>303</v>
      </c>
      <c r="AA31" s="24"/>
      <c r="AB31" s="24" t="s">
        <v>304</v>
      </c>
      <c r="AC31" s="24"/>
      <c r="AD31" s="24" t="s">
        <v>305</v>
      </c>
      <c r="AE31" s="24" t="s">
        <v>306</v>
      </c>
      <c r="AF31" s="24" t="s">
        <v>307</v>
      </c>
      <c r="AG31" s="25"/>
      <c r="AH31" s="25"/>
      <c r="AI31" s="25"/>
      <c r="AJ31" s="25"/>
    </row>
    <row r="32" spans="1:36" s="21" customFormat="1" ht="12.75">
      <c r="A32" s="16"/>
      <c r="B32" s="28" t="s">
        <v>132</v>
      </c>
      <c r="C32" s="29" t="s">
        <v>308</v>
      </c>
      <c r="D32" s="29" t="s">
        <v>272</v>
      </c>
      <c r="E32" s="29" t="s">
        <v>309</v>
      </c>
      <c r="F32" s="29" t="s">
        <v>216</v>
      </c>
      <c r="G32" s="29" t="s">
        <v>310</v>
      </c>
      <c r="H32" s="29" t="s">
        <v>311</v>
      </c>
      <c r="I32" s="29" t="s">
        <v>312</v>
      </c>
      <c r="J32" s="29" t="s">
        <v>313</v>
      </c>
      <c r="K32" s="29" t="s">
        <v>314</v>
      </c>
      <c r="L32" s="29" t="s">
        <v>315</v>
      </c>
      <c r="M32" s="29" t="s">
        <v>316</v>
      </c>
      <c r="N32" s="29" t="s">
        <v>317</v>
      </c>
      <c r="O32" s="29" t="s">
        <v>318</v>
      </c>
      <c r="P32" s="29" t="s">
        <v>319</v>
      </c>
      <c r="Q32" s="29" t="s">
        <v>320</v>
      </c>
      <c r="R32" s="29" t="s">
        <v>321</v>
      </c>
      <c r="S32" s="29" t="s">
        <v>322</v>
      </c>
      <c r="T32" s="29" t="s">
        <v>323</v>
      </c>
      <c r="U32" s="29" t="s">
        <v>282</v>
      </c>
      <c r="V32" s="29" t="s">
        <v>324</v>
      </c>
      <c r="W32" s="29" t="s">
        <v>325</v>
      </c>
      <c r="X32" s="29" t="s">
        <v>326</v>
      </c>
      <c r="Y32" s="29" t="s">
        <v>227</v>
      </c>
      <c r="Z32" s="29" t="s">
        <v>327</v>
      </c>
      <c r="AA32" s="29" t="s">
        <v>328</v>
      </c>
      <c r="AB32" s="29" t="s">
        <v>329</v>
      </c>
      <c r="AC32" s="29" t="s">
        <v>330</v>
      </c>
      <c r="AD32" s="29" t="s">
        <v>331</v>
      </c>
      <c r="AE32" s="29" t="s">
        <v>332</v>
      </c>
      <c r="AF32" s="29" t="s">
        <v>333</v>
      </c>
      <c r="AG32" s="20"/>
      <c r="AH32" s="20"/>
      <c r="AI32" s="20"/>
      <c r="AJ32" s="20"/>
    </row>
    <row r="33" spans="1:36" s="11" customFormat="1" ht="12.75">
      <c r="A33" s="22"/>
      <c r="B33" s="23" t="s">
        <v>123</v>
      </c>
      <c r="C33" s="24" t="s">
        <v>334</v>
      </c>
      <c r="D33" s="24" t="s">
        <v>36</v>
      </c>
      <c r="E33" s="24" t="s">
        <v>36</v>
      </c>
      <c r="F33" s="24" t="s">
        <v>335</v>
      </c>
      <c r="G33" s="24" t="s">
        <v>36</v>
      </c>
      <c r="H33" s="24" t="s">
        <v>336</v>
      </c>
      <c r="I33" s="24" t="s">
        <v>36</v>
      </c>
      <c r="J33" s="24" t="s">
        <v>36</v>
      </c>
      <c r="K33" s="24" t="s">
        <v>337</v>
      </c>
      <c r="L33" s="24" t="s">
        <v>36</v>
      </c>
      <c r="M33" s="24" t="s">
        <v>36</v>
      </c>
      <c r="N33" s="24" t="s">
        <v>36</v>
      </c>
      <c r="O33" s="24" t="s">
        <v>67</v>
      </c>
      <c r="P33" s="24" t="s">
        <v>36</v>
      </c>
      <c r="Q33" s="24" t="s">
        <v>36</v>
      </c>
      <c r="R33" s="24" t="s">
        <v>36</v>
      </c>
      <c r="S33" s="24" t="s">
        <v>36</v>
      </c>
      <c r="T33" s="24" t="s">
        <v>36</v>
      </c>
      <c r="U33" s="24" t="s">
        <v>338</v>
      </c>
      <c r="V33" s="24" t="s">
        <v>36</v>
      </c>
      <c r="W33" s="24" t="s">
        <v>36</v>
      </c>
      <c r="X33" s="24" t="s">
        <v>36</v>
      </c>
      <c r="Y33" s="24" t="s">
        <v>339</v>
      </c>
      <c r="Z33" s="24" t="s">
        <v>36</v>
      </c>
      <c r="AA33" s="24" t="s">
        <v>79</v>
      </c>
      <c r="AB33" s="24" t="s">
        <v>36</v>
      </c>
      <c r="AC33" s="24" t="s">
        <v>340</v>
      </c>
      <c r="AD33" s="24" t="s">
        <v>81</v>
      </c>
      <c r="AE33" s="24" t="s">
        <v>36</v>
      </c>
      <c r="AF33" s="24"/>
      <c r="AG33" s="25"/>
      <c r="AH33" s="25"/>
      <c r="AI33" s="25"/>
      <c r="AJ33" s="25"/>
    </row>
    <row r="34" spans="1:36" s="11" customFormat="1" ht="12.75">
      <c r="A34" s="25"/>
      <c r="B34" s="26" t="s">
        <v>114</v>
      </c>
      <c r="C34" s="27" t="s">
        <v>341</v>
      </c>
      <c r="D34" s="27" t="s">
        <v>36</v>
      </c>
      <c r="E34" s="27" t="s">
        <v>36</v>
      </c>
      <c r="F34" s="27" t="s">
        <v>342</v>
      </c>
      <c r="G34" s="27" t="s">
        <v>36</v>
      </c>
      <c r="H34" s="27" t="s">
        <v>292</v>
      </c>
      <c r="I34" s="27" t="s">
        <v>36</v>
      </c>
      <c r="J34" s="27" t="s">
        <v>36</v>
      </c>
      <c r="K34" s="27" t="s">
        <v>294</v>
      </c>
      <c r="L34" s="27" t="s">
        <v>36</v>
      </c>
      <c r="M34" s="27" t="s">
        <v>36</v>
      </c>
      <c r="N34" s="27" t="s">
        <v>36</v>
      </c>
      <c r="O34" s="27" t="s">
        <v>97</v>
      </c>
      <c r="P34" s="27" t="s">
        <v>36</v>
      </c>
      <c r="Q34" s="27" t="s">
        <v>36</v>
      </c>
      <c r="R34" s="27" t="s">
        <v>36</v>
      </c>
      <c r="S34" s="27" t="s">
        <v>36</v>
      </c>
      <c r="T34" s="27" t="s">
        <v>36</v>
      </c>
      <c r="U34" s="27" t="s">
        <v>343</v>
      </c>
      <c r="V34" s="27" t="s">
        <v>36</v>
      </c>
      <c r="W34" s="27" t="s">
        <v>36</v>
      </c>
      <c r="X34" s="27" t="s">
        <v>36</v>
      </c>
      <c r="Y34" s="27" t="s">
        <v>303</v>
      </c>
      <c r="Z34" s="27" t="s">
        <v>36</v>
      </c>
      <c r="AA34" s="27" t="s">
        <v>31</v>
      </c>
      <c r="AB34" s="27" t="s">
        <v>36</v>
      </c>
      <c r="AC34" s="27" t="s">
        <v>305</v>
      </c>
      <c r="AD34" s="27" t="s">
        <v>111</v>
      </c>
      <c r="AE34" s="27" t="s">
        <v>36</v>
      </c>
      <c r="AF34" s="27"/>
      <c r="AG34" s="25"/>
      <c r="AH34" s="25"/>
      <c r="AI34" s="25"/>
      <c r="AJ34" s="25"/>
    </row>
    <row r="35" spans="1:36" s="21" customFormat="1" ht="12.75">
      <c r="A35" s="16"/>
      <c r="B35" s="30" t="s">
        <v>84</v>
      </c>
      <c r="C35" s="31" t="s">
        <v>344</v>
      </c>
      <c r="D35" s="31" t="s">
        <v>345</v>
      </c>
      <c r="E35" s="31" t="s">
        <v>346</v>
      </c>
      <c r="F35" s="31" t="s">
        <v>347</v>
      </c>
      <c r="G35" s="31" t="s">
        <v>348</v>
      </c>
      <c r="H35" s="31" t="s">
        <v>349</v>
      </c>
      <c r="I35" s="31" t="s">
        <v>350</v>
      </c>
      <c r="J35" s="31" t="s">
        <v>351</v>
      </c>
      <c r="K35" s="31" t="s">
        <v>168</v>
      </c>
      <c r="L35" s="31" t="s">
        <v>117</v>
      </c>
      <c r="M35" s="31" t="s">
        <v>352</v>
      </c>
      <c r="N35" s="31" t="s">
        <v>18</v>
      </c>
      <c r="O35" s="31" t="s">
        <v>353</v>
      </c>
      <c r="P35" s="31" t="s">
        <v>98</v>
      </c>
      <c r="Q35" s="31" t="s">
        <v>203</v>
      </c>
      <c r="R35" s="31" t="s">
        <v>354</v>
      </c>
      <c r="S35" s="31" t="s">
        <v>355</v>
      </c>
      <c r="T35" s="31" t="s">
        <v>356</v>
      </c>
      <c r="U35" s="31" t="s">
        <v>174</v>
      </c>
      <c r="V35" s="31" t="s">
        <v>357</v>
      </c>
      <c r="W35" s="31" t="s">
        <v>105</v>
      </c>
      <c r="X35" s="31" t="s">
        <v>358</v>
      </c>
      <c r="Y35" s="31" t="s">
        <v>176</v>
      </c>
      <c r="Z35" s="31" t="s">
        <v>359</v>
      </c>
      <c r="AA35" s="31" t="s">
        <v>360</v>
      </c>
      <c r="AB35" s="31" t="s">
        <v>361</v>
      </c>
      <c r="AC35" s="31" t="s">
        <v>178</v>
      </c>
      <c r="AD35" s="31" t="s">
        <v>362</v>
      </c>
      <c r="AE35" s="31" t="s">
        <v>363</v>
      </c>
      <c r="AF35" s="31"/>
      <c r="AG35" s="20"/>
      <c r="AH35" s="20"/>
      <c r="AI35" s="20"/>
      <c r="AJ35" s="20"/>
    </row>
    <row r="36" spans="1:36" s="11" customFormat="1" ht="12.75">
      <c r="A36" s="22"/>
      <c r="B36" s="26" t="s">
        <v>55</v>
      </c>
      <c r="C36" s="27" t="s">
        <v>364</v>
      </c>
      <c r="D36" s="27" t="s">
        <v>47</v>
      </c>
      <c r="E36" s="27" t="s">
        <v>365</v>
      </c>
      <c r="F36" s="27" t="s">
        <v>310</v>
      </c>
      <c r="G36" s="27" t="s">
        <v>49</v>
      </c>
      <c r="H36" s="27" t="s">
        <v>366</v>
      </c>
      <c r="I36" s="27" t="s">
        <v>367</v>
      </c>
      <c r="J36" s="27" t="s">
        <v>368</v>
      </c>
      <c r="K36" s="27" t="s">
        <v>369</v>
      </c>
      <c r="L36" s="27" t="s">
        <v>370</v>
      </c>
      <c r="M36" s="27" t="s">
        <v>36</v>
      </c>
      <c r="N36" s="27" t="s">
        <v>371</v>
      </c>
      <c r="O36" s="27" t="s">
        <v>372</v>
      </c>
      <c r="P36" s="27" t="s">
        <v>373</v>
      </c>
      <c r="Q36" s="27" t="s">
        <v>374</v>
      </c>
      <c r="R36" s="27" t="s">
        <v>375</v>
      </c>
      <c r="S36" s="27" t="s">
        <v>376</v>
      </c>
      <c r="T36" s="27" t="s">
        <v>377</v>
      </c>
      <c r="U36" s="27" t="s">
        <v>378</v>
      </c>
      <c r="V36" s="27" t="s">
        <v>43</v>
      </c>
      <c r="W36" s="27" t="s">
        <v>379</v>
      </c>
      <c r="X36" s="27" t="s">
        <v>380</v>
      </c>
      <c r="Y36" s="27" t="s">
        <v>381</v>
      </c>
      <c r="Z36" s="27" t="s">
        <v>382</v>
      </c>
      <c r="AA36" s="27" t="s">
        <v>383</v>
      </c>
      <c r="AB36" s="27" t="s">
        <v>384</v>
      </c>
      <c r="AC36" s="27" t="s">
        <v>385</v>
      </c>
      <c r="AD36" s="27" t="s">
        <v>386</v>
      </c>
      <c r="AE36" s="27" t="s">
        <v>387</v>
      </c>
      <c r="AF36" s="27"/>
      <c r="AG36" s="25"/>
      <c r="AH36" s="25"/>
      <c r="AI36" s="25"/>
      <c r="AJ36" s="25"/>
    </row>
    <row r="37" spans="1:36" s="11" customFormat="1" ht="12.75">
      <c r="A37" s="22"/>
      <c r="B37" s="23" t="s">
        <v>46</v>
      </c>
      <c r="C37" s="24" t="s">
        <v>388</v>
      </c>
      <c r="D37" s="24" t="s">
        <v>36</v>
      </c>
      <c r="E37" s="24" t="s">
        <v>389</v>
      </c>
      <c r="F37" s="24" t="s">
        <v>36</v>
      </c>
      <c r="G37" s="24" t="s">
        <v>390</v>
      </c>
      <c r="H37" s="24" t="s">
        <v>36</v>
      </c>
      <c r="I37" s="24" t="s">
        <v>36</v>
      </c>
      <c r="J37" s="24" t="s">
        <v>36</v>
      </c>
      <c r="K37" s="24" t="s">
        <v>391</v>
      </c>
      <c r="L37" s="24" t="s">
        <v>36</v>
      </c>
      <c r="M37" s="24" t="s">
        <v>36</v>
      </c>
      <c r="N37" s="24" t="s">
        <v>36</v>
      </c>
      <c r="O37" s="24" t="s">
        <v>392</v>
      </c>
      <c r="P37" s="24" t="s">
        <v>36</v>
      </c>
      <c r="Q37" s="24" t="s">
        <v>393</v>
      </c>
      <c r="R37" s="24" t="s">
        <v>36</v>
      </c>
      <c r="S37" s="24" t="s">
        <v>36</v>
      </c>
      <c r="T37" s="24" t="s">
        <v>36</v>
      </c>
      <c r="U37" s="24" t="s">
        <v>36</v>
      </c>
      <c r="V37" s="24" t="s">
        <v>394</v>
      </c>
      <c r="W37" s="24" t="s">
        <v>36</v>
      </c>
      <c r="X37" s="24" t="s">
        <v>36</v>
      </c>
      <c r="Y37" s="24" t="s">
        <v>36</v>
      </c>
      <c r="Z37" s="24" t="s">
        <v>157</v>
      </c>
      <c r="AA37" s="24" t="s">
        <v>36</v>
      </c>
      <c r="AB37" s="24" t="s">
        <v>36</v>
      </c>
      <c r="AC37" s="24" t="s">
        <v>395</v>
      </c>
      <c r="AD37" s="24" t="s">
        <v>36</v>
      </c>
      <c r="AE37" s="24" t="s">
        <v>36</v>
      </c>
      <c r="AF37" s="24"/>
      <c r="AG37" s="25"/>
      <c r="AH37" s="25"/>
      <c r="AI37" s="25"/>
      <c r="AJ37" s="25"/>
    </row>
    <row r="38" spans="1:36" s="11" customFormat="1" ht="12.75">
      <c r="A38" s="25"/>
      <c r="B38" s="26" t="s">
        <v>35</v>
      </c>
      <c r="C38" s="27" t="s">
        <v>396</v>
      </c>
      <c r="D38" s="27" t="s">
        <v>36</v>
      </c>
      <c r="E38" s="27" t="s">
        <v>397</v>
      </c>
      <c r="F38" s="27" t="s">
        <v>36</v>
      </c>
      <c r="G38" s="27" t="s">
        <v>398</v>
      </c>
      <c r="H38" s="27" t="s">
        <v>36</v>
      </c>
      <c r="I38" s="27" t="s">
        <v>36</v>
      </c>
      <c r="J38" s="27" t="s">
        <v>36</v>
      </c>
      <c r="K38" s="27" t="s">
        <v>95</v>
      </c>
      <c r="L38" s="27" t="s">
        <v>36</v>
      </c>
      <c r="M38" s="27" t="s">
        <v>36</v>
      </c>
      <c r="N38" s="27" t="s">
        <v>36</v>
      </c>
      <c r="O38" s="27" t="s">
        <v>297</v>
      </c>
      <c r="P38" s="27" t="s">
        <v>36</v>
      </c>
      <c r="Q38" s="27" t="s">
        <v>36</v>
      </c>
      <c r="R38" s="27" t="s">
        <v>36</v>
      </c>
      <c r="S38" s="27" t="s">
        <v>36</v>
      </c>
      <c r="T38" s="27" t="s">
        <v>36</v>
      </c>
      <c r="U38" s="27" t="s">
        <v>36</v>
      </c>
      <c r="V38" s="27" t="s">
        <v>399</v>
      </c>
      <c r="W38" s="27" t="s">
        <v>36</v>
      </c>
      <c r="X38" s="27" t="s">
        <v>36</v>
      </c>
      <c r="Y38" s="27" t="s">
        <v>36</v>
      </c>
      <c r="Z38" s="27" t="s">
        <v>400</v>
      </c>
      <c r="AA38" s="27" t="s">
        <v>36</v>
      </c>
      <c r="AB38" s="27" t="s">
        <v>36</v>
      </c>
      <c r="AC38" s="27" t="s">
        <v>401</v>
      </c>
      <c r="AD38" s="27" t="s">
        <v>36</v>
      </c>
      <c r="AE38" s="27" t="s">
        <v>36</v>
      </c>
      <c r="AF38" s="27"/>
      <c r="AG38" s="25"/>
      <c r="AH38" s="25"/>
      <c r="AI38" s="25"/>
      <c r="AJ38" s="25"/>
    </row>
    <row r="39" spans="1:36" s="21" customFormat="1" ht="12.75">
      <c r="A39" s="16"/>
      <c r="B39" s="30" t="s">
        <v>5</v>
      </c>
      <c r="C39" s="31" t="s">
        <v>402</v>
      </c>
      <c r="D39" s="31" t="s">
        <v>256</v>
      </c>
      <c r="E39" s="31" t="s">
        <v>403</v>
      </c>
      <c r="F39" s="31" t="s">
        <v>404</v>
      </c>
      <c r="G39" s="31" t="s">
        <v>167</v>
      </c>
      <c r="H39" s="31" t="s">
        <v>405</v>
      </c>
      <c r="I39" s="31" t="s">
        <v>293</v>
      </c>
      <c r="J39" s="31" t="s">
        <v>294</v>
      </c>
      <c r="K39" s="31" t="s">
        <v>406</v>
      </c>
      <c r="L39" s="31" t="s">
        <v>295</v>
      </c>
      <c r="M39" s="31" t="s">
        <v>407</v>
      </c>
      <c r="N39" s="31" t="s">
        <v>408</v>
      </c>
      <c r="O39" s="31" t="s">
        <v>409</v>
      </c>
      <c r="P39" s="31" t="s">
        <v>410</v>
      </c>
      <c r="Q39" s="31" t="s">
        <v>411</v>
      </c>
      <c r="R39" s="31" t="s">
        <v>299</v>
      </c>
      <c r="S39" s="31" t="s">
        <v>300</v>
      </c>
      <c r="T39" s="31" t="s">
        <v>343</v>
      </c>
      <c r="U39" s="31" t="s">
        <v>104</v>
      </c>
      <c r="V39" s="31" t="s">
        <v>27</v>
      </c>
      <c r="W39" s="31" t="s">
        <v>412</v>
      </c>
      <c r="X39" s="31" t="s">
        <v>303</v>
      </c>
      <c r="Y39" s="31" t="s">
        <v>413</v>
      </c>
      <c r="Z39" s="31" t="s">
        <v>414</v>
      </c>
      <c r="AA39" s="31" t="s">
        <v>415</v>
      </c>
      <c r="AB39" s="31" t="s">
        <v>305</v>
      </c>
      <c r="AC39" s="31" t="s">
        <v>211</v>
      </c>
      <c r="AD39" s="31" t="s">
        <v>416</v>
      </c>
      <c r="AE39" s="31" t="s">
        <v>417</v>
      </c>
      <c r="AF39" s="31"/>
      <c r="AG39" s="20"/>
      <c r="AH39" s="20"/>
      <c r="AI39" s="20"/>
      <c r="AJ39" s="20"/>
    </row>
    <row r="40" spans="2:36" s="11" customFormat="1" ht="12.75">
      <c r="B40" s="39" t="s">
        <v>232</v>
      </c>
      <c r="C40" s="33" t="s">
        <v>234</v>
      </c>
      <c r="D40" s="33" t="s">
        <v>233</v>
      </c>
      <c r="E40" s="33" t="s">
        <v>233</v>
      </c>
      <c r="F40" s="33" t="s">
        <v>233</v>
      </c>
      <c r="G40" s="33" t="s">
        <v>233</v>
      </c>
      <c r="H40" s="33" t="s">
        <v>234</v>
      </c>
      <c r="I40" s="33" t="s">
        <v>233</v>
      </c>
      <c r="J40" s="33" t="s">
        <v>233</v>
      </c>
      <c r="K40" s="33" t="s">
        <v>233</v>
      </c>
      <c r="L40" s="33" t="s">
        <v>233</v>
      </c>
      <c r="M40" s="33" t="s">
        <v>233</v>
      </c>
      <c r="N40" s="33" t="s">
        <v>235</v>
      </c>
      <c r="O40" s="33" t="s">
        <v>233</v>
      </c>
      <c r="P40" s="33" t="s">
        <v>233</v>
      </c>
      <c r="Q40" s="33" t="s">
        <v>233</v>
      </c>
      <c r="R40" s="33" t="s">
        <v>233</v>
      </c>
      <c r="S40" s="33" t="s">
        <v>233</v>
      </c>
      <c r="T40" s="33" t="s">
        <v>233</v>
      </c>
      <c r="U40" s="33" t="s">
        <v>233</v>
      </c>
      <c r="V40" s="33" t="s">
        <v>233</v>
      </c>
      <c r="W40" s="33" t="s">
        <v>233</v>
      </c>
      <c r="X40" s="33" t="s">
        <v>233</v>
      </c>
      <c r="Y40" s="33" t="s">
        <v>233</v>
      </c>
      <c r="Z40" s="33" t="s">
        <v>233</v>
      </c>
      <c r="AA40" s="33" t="s">
        <v>236</v>
      </c>
      <c r="AB40" s="33" t="s">
        <v>233</v>
      </c>
      <c r="AC40" s="33" t="s">
        <v>233</v>
      </c>
      <c r="AD40" s="33" t="s">
        <v>233</v>
      </c>
      <c r="AE40" s="33" t="s">
        <v>233</v>
      </c>
      <c r="AF40" s="33" t="s">
        <v>236</v>
      </c>
      <c r="AG40" s="25"/>
      <c r="AH40" s="25"/>
      <c r="AI40" s="25"/>
      <c r="AJ40" s="25"/>
    </row>
    <row r="41" spans="2:36" s="11" customFormat="1" ht="12.75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25"/>
      <c r="AH41" s="25"/>
      <c r="AI41" s="25"/>
      <c r="AJ41" s="25"/>
    </row>
    <row r="42" spans="2:36" s="11" customFormat="1" ht="12.75">
      <c r="B42" s="32"/>
      <c r="C42" s="33"/>
      <c r="D42" s="34"/>
      <c r="E42" s="34"/>
      <c r="F42" s="34"/>
      <c r="G42" s="34"/>
      <c r="H42" s="33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25"/>
      <c r="AH42" s="25"/>
      <c r="AI42" s="25"/>
      <c r="AJ42" s="25"/>
    </row>
    <row r="43" spans="2:36" s="11" customFormat="1" ht="12.75">
      <c r="B43" s="32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25"/>
      <c r="AH43" s="25"/>
      <c r="AI43" s="25"/>
      <c r="AJ43" s="25"/>
    </row>
    <row r="44" spans="2:36" s="11" customFormat="1" ht="12.75">
      <c r="B44" s="32" t="s">
        <v>237</v>
      </c>
      <c r="C44" s="34">
        <v>35002</v>
      </c>
      <c r="D44" s="34">
        <f>SUM(C44+2)</f>
        <v>35004</v>
      </c>
      <c r="E44" s="34">
        <f>SUM(D44+2)</f>
        <v>35006</v>
      </c>
      <c r="F44" s="34">
        <f>SUM(E44+2)</f>
        <v>35008</v>
      </c>
      <c r="G44" s="34">
        <f>SUM(F44+2)</f>
        <v>35010</v>
      </c>
      <c r="H44" s="34">
        <f>SUM(G44+2)</f>
        <v>35012</v>
      </c>
      <c r="I44" s="34">
        <f>SUM(H44+2)</f>
        <v>35014</v>
      </c>
      <c r="J44" s="34">
        <f>SUM(I44+2)</f>
        <v>35016</v>
      </c>
      <c r="K44" s="34">
        <f>SUM(J44+2)</f>
        <v>35018</v>
      </c>
      <c r="L44" s="34">
        <f>SUM(K44+2)</f>
        <v>35020</v>
      </c>
      <c r="M44" s="34">
        <f>SUM(L44+2)</f>
        <v>35022</v>
      </c>
      <c r="N44" s="34">
        <f>SUM(M44+2)</f>
        <v>35024</v>
      </c>
      <c r="O44" s="34">
        <f>SUM(N44+2)</f>
        <v>35026</v>
      </c>
      <c r="P44" s="34">
        <f>SUM(O44+2)</f>
        <v>35028</v>
      </c>
      <c r="Q44" s="34">
        <f>SUM(P44+2)</f>
        <v>35030</v>
      </c>
      <c r="R44" s="34">
        <f>SUM(Q44+2)</f>
        <v>35032</v>
      </c>
      <c r="S44" s="34">
        <f>SUM(R44+2)</f>
        <v>35034</v>
      </c>
      <c r="T44" s="34">
        <f>SUM(S44+2)</f>
        <v>35036</v>
      </c>
      <c r="U44" s="34">
        <f>SUM(T44+2)</f>
        <v>35038</v>
      </c>
      <c r="V44" s="34">
        <f>SUM(U44+2)</f>
        <v>35040</v>
      </c>
      <c r="W44" s="34">
        <f>SUM(V44+2)</f>
        <v>35042</v>
      </c>
      <c r="X44" s="34">
        <f>SUM(W44+2)</f>
        <v>35044</v>
      </c>
      <c r="Y44" s="34">
        <f>SUM(X44+2)</f>
        <v>35046</v>
      </c>
      <c r="Z44" s="34">
        <f>SUM(Y44+2)</f>
        <v>35048</v>
      </c>
      <c r="AA44" s="34">
        <f>SUM(Z44+2)</f>
        <v>35050</v>
      </c>
      <c r="AB44" s="34">
        <f>SUM(AA44+2)</f>
        <v>35052</v>
      </c>
      <c r="AC44" s="34">
        <f>SUM(AB44+2)</f>
        <v>35054</v>
      </c>
      <c r="AD44" s="34">
        <f>SUM(AC44+2)</f>
        <v>35056</v>
      </c>
      <c r="AE44" s="34">
        <f>SUM(AD44+2)</f>
        <v>35058</v>
      </c>
      <c r="AF44" s="34">
        <f>SUM(AE44+2)</f>
        <v>35060</v>
      </c>
      <c r="AG44" s="25"/>
      <c r="AH44" s="25"/>
      <c r="AI44" s="25"/>
      <c r="AJ44" s="25"/>
    </row>
    <row r="45" spans="2:36" s="11" customFormat="1" ht="12.75">
      <c r="B45" s="32" t="s">
        <v>238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25"/>
      <c r="AH45" s="25"/>
      <c r="AI45" s="25"/>
      <c r="AJ45" s="25"/>
    </row>
    <row r="46" spans="2:36" s="11" customFormat="1" ht="12.75">
      <c r="B46" s="3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34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1"/>
      <c r="AH46" s="41"/>
      <c r="AI46" s="41"/>
      <c r="AJ46" s="41"/>
    </row>
    <row r="47" spans="2:36" s="11" customFormat="1" ht="12.75">
      <c r="B47" s="35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1"/>
      <c r="AH47" s="41"/>
      <c r="AI47" s="41"/>
      <c r="AJ47" s="41"/>
    </row>
    <row r="48" spans="2:21" s="1" customFormat="1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36" s="11" customFormat="1" ht="12.75">
      <c r="B49" s="37" t="s">
        <v>418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</row>
    <row r="50" spans="1:36" s="21" customFormat="1" ht="12.75">
      <c r="A50" s="16"/>
      <c r="B50" s="43" t="s">
        <v>5</v>
      </c>
      <c r="C50" s="44"/>
      <c r="D50" s="44" t="s">
        <v>6</v>
      </c>
      <c r="E50" s="45" t="s">
        <v>7</v>
      </c>
      <c r="F50" s="45" t="s">
        <v>8</v>
      </c>
      <c r="G50" s="44" t="s">
        <v>419</v>
      </c>
      <c r="H50" s="44" t="s">
        <v>420</v>
      </c>
      <c r="I50" s="45" t="s">
        <v>421</v>
      </c>
      <c r="J50" s="45" t="s">
        <v>12</v>
      </c>
      <c r="K50" s="45" t="s">
        <v>13</v>
      </c>
      <c r="L50" s="45" t="s">
        <v>14</v>
      </c>
      <c r="M50" s="45" t="s">
        <v>15</v>
      </c>
      <c r="N50" s="45" t="s">
        <v>422</v>
      </c>
      <c r="O50" s="45" t="s">
        <v>17</v>
      </c>
      <c r="P50" s="45" t="s">
        <v>423</v>
      </c>
      <c r="Q50" s="45" t="s">
        <v>424</v>
      </c>
      <c r="R50" s="45" t="s">
        <v>425</v>
      </c>
      <c r="S50" s="45" t="s">
        <v>426</v>
      </c>
      <c r="T50" s="45" t="s">
        <v>22</v>
      </c>
      <c r="U50" s="45" t="s">
        <v>25</v>
      </c>
      <c r="V50" s="45" t="s">
        <v>29</v>
      </c>
      <c r="W50" s="45" t="s">
        <v>32</v>
      </c>
      <c r="X50" s="45" t="s">
        <v>34</v>
      </c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</row>
    <row r="51" spans="1:36" s="11" customFormat="1" ht="12.75">
      <c r="A51" s="22"/>
      <c r="B51" s="46" t="s">
        <v>35</v>
      </c>
      <c r="C51" s="47"/>
      <c r="D51" s="47" t="s">
        <v>36</v>
      </c>
      <c r="E51" s="47" t="s">
        <v>36</v>
      </c>
      <c r="F51" s="47" t="s">
        <v>37</v>
      </c>
      <c r="G51" s="47" t="s">
        <v>36</v>
      </c>
      <c r="H51" s="47" t="s">
        <v>427</v>
      </c>
      <c r="I51" s="47" t="s">
        <v>36</v>
      </c>
      <c r="J51" s="47" t="s">
        <v>36</v>
      </c>
      <c r="K51" s="47" t="s">
        <v>36</v>
      </c>
      <c r="L51" s="47" t="s">
        <v>36</v>
      </c>
      <c r="M51" s="47" t="s">
        <v>36</v>
      </c>
      <c r="N51" s="47" t="s">
        <v>36</v>
      </c>
      <c r="O51" s="47" t="s">
        <v>36</v>
      </c>
      <c r="P51" s="47" t="s">
        <v>36</v>
      </c>
      <c r="Q51" s="47" t="s">
        <v>428</v>
      </c>
      <c r="R51" s="47" t="s">
        <v>36</v>
      </c>
      <c r="S51" s="47" t="s">
        <v>36</v>
      </c>
      <c r="T51" s="47" t="s">
        <v>36</v>
      </c>
      <c r="U51" s="47" t="s">
        <v>42</v>
      </c>
      <c r="V51" s="47" t="s">
        <v>36</v>
      </c>
      <c r="W51" s="47" t="s">
        <v>36</v>
      </c>
      <c r="X51" s="47" t="s">
        <v>45</v>
      </c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11" customFormat="1" ht="12.75">
      <c r="A52" s="22"/>
      <c r="B52" s="48" t="s">
        <v>46</v>
      </c>
      <c r="C52" s="49"/>
      <c r="D52" s="49" t="s">
        <v>36</v>
      </c>
      <c r="E52" s="49" t="s">
        <v>36</v>
      </c>
      <c r="F52" s="49" t="s">
        <v>47</v>
      </c>
      <c r="G52" s="49" t="s">
        <v>36</v>
      </c>
      <c r="H52" s="49" t="s">
        <v>429</v>
      </c>
      <c r="I52" s="49" t="s">
        <v>36</v>
      </c>
      <c r="J52" s="49" t="s">
        <v>36</v>
      </c>
      <c r="K52" s="49" t="s">
        <v>36</v>
      </c>
      <c r="L52" s="49" t="s">
        <v>36</v>
      </c>
      <c r="M52" s="49" t="s">
        <v>36</v>
      </c>
      <c r="N52" s="49" t="s">
        <v>36</v>
      </c>
      <c r="O52" s="49" t="s">
        <v>36</v>
      </c>
      <c r="P52" s="49" t="s">
        <v>36</v>
      </c>
      <c r="Q52" s="49" t="s">
        <v>371</v>
      </c>
      <c r="R52" s="49" t="s">
        <v>36</v>
      </c>
      <c r="S52" s="49" t="s">
        <v>36</v>
      </c>
      <c r="T52" s="49" t="s">
        <v>36</v>
      </c>
      <c r="U52" s="49" t="s">
        <v>430</v>
      </c>
      <c r="V52" s="49" t="s">
        <v>36</v>
      </c>
      <c r="W52" s="49" t="s">
        <v>36</v>
      </c>
      <c r="X52" s="49" t="s">
        <v>54</v>
      </c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s="11" customFormat="1" ht="12.75">
      <c r="A53" s="22"/>
      <c r="B53" s="46" t="s">
        <v>55</v>
      </c>
      <c r="C53" s="47"/>
      <c r="D53" s="47" t="s">
        <v>56</v>
      </c>
      <c r="E53" s="47" t="s">
        <v>57</v>
      </c>
      <c r="F53" s="47" t="s">
        <v>58</v>
      </c>
      <c r="G53" s="47" t="s">
        <v>431</v>
      </c>
      <c r="H53" s="47" t="s">
        <v>432</v>
      </c>
      <c r="I53" s="47" t="s">
        <v>61</v>
      </c>
      <c r="J53" s="47" t="s">
        <v>62</v>
      </c>
      <c r="K53" s="47" t="s">
        <v>63</v>
      </c>
      <c r="L53" s="47" t="s">
        <v>64</v>
      </c>
      <c r="M53" s="47" t="s">
        <v>36</v>
      </c>
      <c r="N53" s="47" t="s">
        <v>433</v>
      </c>
      <c r="O53" s="47" t="s">
        <v>66</v>
      </c>
      <c r="P53" s="47" t="s">
        <v>434</v>
      </c>
      <c r="Q53" s="47" t="s">
        <v>67</v>
      </c>
      <c r="R53" s="47" t="s">
        <v>435</v>
      </c>
      <c r="S53" s="47" t="s">
        <v>436</v>
      </c>
      <c r="T53" s="47" t="s">
        <v>71</v>
      </c>
      <c r="U53" s="47" t="s">
        <v>437</v>
      </c>
      <c r="V53" s="47" t="s">
        <v>78</v>
      </c>
      <c r="W53" s="47" t="s">
        <v>81</v>
      </c>
      <c r="X53" s="47" t="s">
        <v>83</v>
      </c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s="21" customFormat="1" ht="12.75">
      <c r="A54" s="16"/>
      <c r="B54" s="50" t="s">
        <v>84</v>
      </c>
      <c r="C54" s="51"/>
      <c r="D54" s="51" t="s">
        <v>85</v>
      </c>
      <c r="E54" s="51" t="s">
        <v>86</v>
      </c>
      <c r="F54" s="51" t="s">
        <v>87</v>
      </c>
      <c r="G54" s="51" t="s">
        <v>88</v>
      </c>
      <c r="H54" s="51" t="s">
        <v>438</v>
      </c>
      <c r="I54" s="51" t="s">
        <v>90</v>
      </c>
      <c r="J54" s="51" t="s">
        <v>91</v>
      </c>
      <c r="K54" s="51" t="s">
        <v>92</v>
      </c>
      <c r="L54" s="51" t="s">
        <v>93</v>
      </c>
      <c r="M54" s="51" t="s">
        <v>94</v>
      </c>
      <c r="N54" s="51" t="s">
        <v>439</v>
      </c>
      <c r="O54" s="51" t="s">
        <v>96</v>
      </c>
      <c r="P54" s="51" t="s">
        <v>440</v>
      </c>
      <c r="Q54" s="51" t="s">
        <v>97</v>
      </c>
      <c r="R54" s="51" t="s">
        <v>441</v>
      </c>
      <c r="S54" s="51" t="s">
        <v>442</v>
      </c>
      <c r="T54" s="51" t="s">
        <v>101</v>
      </c>
      <c r="U54" s="51" t="s">
        <v>152</v>
      </c>
      <c r="V54" s="51" t="s">
        <v>108</v>
      </c>
      <c r="W54" s="51" t="s">
        <v>111</v>
      </c>
      <c r="X54" s="51" t="s">
        <v>113</v>
      </c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1:36" s="11" customFormat="1" ht="12.75">
      <c r="A55" s="22"/>
      <c r="B55" s="46" t="s">
        <v>114</v>
      </c>
      <c r="C55" s="47"/>
      <c r="D55" s="47" t="s">
        <v>36</v>
      </c>
      <c r="E55" s="47" t="s">
        <v>36</v>
      </c>
      <c r="F55" s="47" t="s">
        <v>38</v>
      </c>
      <c r="G55" s="47" t="s">
        <v>36</v>
      </c>
      <c r="H55" s="47" t="s">
        <v>443</v>
      </c>
      <c r="I55" s="47" t="s">
        <v>36</v>
      </c>
      <c r="J55" s="47" t="s">
        <v>36</v>
      </c>
      <c r="K55" s="47" t="s">
        <v>36</v>
      </c>
      <c r="L55" s="47" t="s">
        <v>36</v>
      </c>
      <c r="M55" s="47" t="s">
        <v>116</v>
      </c>
      <c r="N55" s="47" t="s">
        <v>36</v>
      </c>
      <c r="O55" s="47" t="s">
        <v>36</v>
      </c>
      <c r="P55" s="47" t="s">
        <v>36</v>
      </c>
      <c r="Q55" s="47" t="s">
        <v>221</v>
      </c>
      <c r="R55" s="47" t="s">
        <v>36</v>
      </c>
      <c r="S55" s="47" t="s">
        <v>444</v>
      </c>
      <c r="T55" s="47" t="s">
        <v>36</v>
      </c>
      <c r="U55" s="47" t="s">
        <v>207</v>
      </c>
      <c r="V55" s="47" t="s">
        <v>36</v>
      </c>
      <c r="W55" s="47" t="s">
        <v>36</v>
      </c>
      <c r="X55" s="47" t="s">
        <v>122</v>
      </c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s="11" customFormat="1" ht="12.75">
      <c r="A56" s="25"/>
      <c r="B56" s="48" t="s">
        <v>123</v>
      </c>
      <c r="C56" s="49"/>
      <c r="D56" s="49" t="s">
        <v>36</v>
      </c>
      <c r="E56" s="49" t="s">
        <v>36</v>
      </c>
      <c r="F56" s="49" t="s">
        <v>59</v>
      </c>
      <c r="G56" s="49" t="s">
        <v>36</v>
      </c>
      <c r="H56" s="49" t="s">
        <v>445</v>
      </c>
      <c r="I56" s="49" t="s">
        <v>36</v>
      </c>
      <c r="J56" s="49" t="s">
        <v>36</v>
      </c>
      <c r="K56" s="49" t="s">
        <v>36</v>
      </c>
      <c r="L56" s="49" t="s">
        <v>36</v>
      </c>
      <c r="M56" s="49" t="s">
        <v>126</v>
      </c>
      <c r="N56" s="49" t="s">
        <v>36</v>
      </c>
      <c r="O56" s="49" t="s">
        <v>36</v>
      </c>
      <c r="P56" s="49" t="s">
        <v>36</v>
      </c>
      <c r="Q56" s="49" t="s">
        <v>446</v>
      </c>
      <c r="R56" s="49" t="s">
        <v>36</v>
      </c>
      <c r="S56" s="49" t="s">
        <v>447</v>
      </c>
      <c r="T56" s="49" t="s">
        <v>36</v>
      </c>
      <c r="U56" s="49" t="s">
        <v>448</v>
      </c>
      <c r="V56" s="49" t="s">
        <v>36</v>
      </c>
      <c r="W56" s="49" t="s">
        <v>36</v>
      </c>
      <c r="X56" s="49" t="s">
        <v>131</v>
      </c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21" customFormat="1" ht="12.75">
      <c r="A57" s="16"/>
      <c r="B57" s="52" t="s">
        <v>132</v>
      </c>
      <c r="C57" s="53" t="s">
        <v>133</v>
      </c>
      <c r="D57" s="53" t="s">
        <v>134</v>
      </c>
      <c r="E57" s="53" t="s">
        <v>135</v>
      </c>
      <c r="F57" s="53" t="s">
        <v>449</v>
      </c>
      <c r="G57" s="53" t="s">
        <v>137</v>
      </c>
      <c r="H57" s="53" t="s">
        <v>450</v>
      </c>
      <c r="I57" s="53" t="s">
        <v>139</v>
      </c>
      <c r="J57" s="53" t="s">
        <v>140</v>
      </c>
      <c r="K57" s="53" t="s">
        <v>451</v>
      </c>
      <c r="L57" s="53" t="s">
        <v>142</v>
      </c>
      <c r="M57" s="53" t="s">
        <v>143</v>
      </c>
      <c r="N57" s="53" t="s">
        <v>144</v>
      </c>
      <c r="O57" s="53" t="s">
        <v>145</v>
      </c>
      <c r="P57" s="53" t="s">
        <v>452</v>
      </c>
      <c r="Q57" s="53" t="s">
        <v>392</v>
      </c>
      <c r="R57" s="53" t="s">
        <v>453</v>
      </c>
      <c r="S57" s="53" t="s">
        <v>454</v>
      </c>
      <c r="T57" s="53" t="s">
        <v>150</v>
      </c>
      <c r="U57" s="53" t="s">
        <v>455</v>
      </c>
      <c r="V57" s="53" t="s">
        <v>157</v>
      </c>
      <c r="W57" s="53" t="s">
        <v>160</v>
      </c>
      <c r="X57" s="53" t="s">
        <v>162</v>
      </c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6" s="11" customFormat="1" ht="12.75">
      <c r="A58" s="22"/>
      <c r="B58" s="48" t="s">
        <v>163</v>
      </c>
      <c r="C58" s="49" t="s">
        <v>164</v>
      </c>
      <c r="D58" s="49" t="s">
        <v>165</v>
      </c>
      <c r="E58" s="49"/>
      <c r="F58" s="49" t="s">
        <v>456</v>
      </c>
      <c r="G58" s="49"/>
      <c r="H58" s="49" t="s">
        <v>12</v>
      </c>
      <c r="I58" s="49"/>
      <c r="J58" s="49" t="s">
        <v>115</v>
      </c>
      <c r="K58" s="49"/>
      <c r="L58" s="49" t="s">
        <v>168</v>
      </c>
      <c r="M58" s="49"/>
      <c r="N58" s="49" t="s">
        <v>169</v>
      </c>
      <c r="O58" s="49" t="s">
        <v>18</v>
      </c>
      <c r="P58" s="49"/>
      <c r="Q58" s="49" t="s">
        <v>457</v>
      </c>
      <c r="R58" s="49"/>
      <c r="S58" s="49"/>
      <c r="T58" s="49" t="s">
        <v>173</v>
      </c>
      <c r="U58" s="49" t="s">
        <v>458</v>
      </c>
      <c r="V58" s="49" t="s">
        <v>177</v>
      </c>
      <c r="W58" s="49" t="s">
        <v>179</v>
      </c>
      <c r="X58" s="49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21" customFormat="1" ht="12.75">
      <c r="A59" s="16"/>
      <c r="B59" s="52" t="s">
        <v>181</v>
      </c>
      <c r="C59" s="53" t="s">
        <v>56</v>
      </c>
      <c r="D59" s="53" t="s">
        <v>182</v>
      </c>
      <c r="E59" s="53"/>
      <c r="F59" s="53" t="s">
        <v>241</v>
      </c>
      <c r="G59" s="53"/>
      <c r="H59" s="53" t="s">
        <v>242</v>
      </c>
      <c r="I59" s="53"/>
      <c r="J59" s="53" t="s">
        <v>64</v>
      </c>
      <c r="K59" s="53"/>
      <c r="L59" s="53" t="s">
        <v>184</v>
      </c>
      <c r="M59" s="53"/>
      <c r="N59" s="53" t="s">
        <v>66</v>
      </c>
      <c r="O59" s="53" t="s">
        <v>67</v>
      </c>
      <c r="P59" s="53"/>
      <c r="Q59" s="53" t="s">
        <v>459</v>
      </c>
      <c r="R59" s="53"/>
      <c r="S59" s="53"/>
      <c r="T59" s="53" t="s">
        <v>188</v>
      </c>
      <c r="U59" s="53" t="s">
        <v>460</v>
      </c>
      <c r="V59" s="53" t="s">
        <v>80</v>
      </c>
      <c r="W59" s="53" t="s">
        <v>192</v>
      </c>
      <c r="X59" s="53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36" s="11" customFormat="1" ht="12.75">
      <c r="A60" s="25"/>
      <c r="B60" s="48" t="s">
        <v>194</v>
      </c>
      <c r="C60" s="49" t="s">
        <v>195</v>
      </c>
      <c r="D60" s="49" t="s">
        <v>196</v>
      </c>
      <c r="E60" s="49"/>
      <c r="F60" s="49" t="s">
        <v>461</v>
      </c>
      <c r="G60" s="49"/>
      <c r="H60" s="49" t="s">
        <v>462</v>
      </c>
      <c r="I60" s="49"/>
      <c r="J60" s="49" t="s">
        <v>199</v>
      </c>
      <c r="K60" s="49"/>
      <c r="L60" s="49" t="s">
        <v>200</v>
      </c>
      <c r="M60" s="49"/>
      <c r="N60" s="49" t="s">
        <v>201</v>
      </c>
      <c r="O60" s="49" t="s">
        <v>202</v>
      </c>
      <c r="P60" s="49"/>
      <c r="Q60" s="49" t="s">
        <v>444</v>
      </c>
      <c r="R60" s="49"/>
      <c r="S60" s="49"/>
      <c r="T60" s="49" t="s">
        <v>206</v>
      </c>
      <c r="U60" s="49" t="s">
        <v>463</v>
      </c>
      <c r="V60" s="49" t="s">
        <v>210</v>
      </c>
      <c r="W60" s="49" t="s">
        <v>212</v>
      </c>
      <c r="X60" s="49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21" customFormat="1" ht="12.75">
      <c r="A61" s="16"/>
      <c r="B61" s="52" t="s">
        <v>214</v>
      </c>
      <c r="C61" s="53" t="s">
        <v>215</v>
      </c>
      <c r="D61" s="53" t="s">
        <v>216</v>
      </c>
      <c r="E61" s="53"/>
      <c r="F61" s="53" t="s">
        <v>311</v>
      </c>
      <c r="G61" s="53"/>
      <c r="H61" s="53" t="s">
        <v>464</v>
      </c>
      <c r="I61" s="53"/>
      <c r="J61" s="53" t="s">
        <v>218</v>
      </c>
      <c r="K61" s="53"/>
      <c r="L61" s="53" t="s">
        <v>219</v>
      </c>
      <c r="M61" s="53"/>
      <c r="N61" s="53" t="s">
        <v>220</v>
      </c>
      <c r="O61" s="53" t="s">
        <v>221</v>
      </c>
      <c r="P61" s="53"/>
      <c r="Q61" s="53" t="s">
        <v>465</v>
      </c>
      <c r="R61" s="53"/>
      <c r="S61" s="53"/>
      <c r="T61" s="53" t="s">
        <v>225</v>
      </c>
      <c r="U61" s="53" t="s">
        <v>466</v>
      </c>
      <c r="V61" s="53" t="s">
        <v>121</v>
      </c>
      <c r="W61" s="53" t="s">
        <v>230</v>
      </c>
      <c r="X61" s="53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2:36" s="11" customFormat="1" ht="12.75">
      <c r="B62" s="39" t="s">
        <v>232</v>
      </c>
      <c r="C62" s="54" t="s">
        <v>233</v>
      </c>
      <c r="D62" s="54" t="s">
        <v>233</v>
      </c>
      <c r="E62" s="54" t="s">
        <v>233</v>
      </c>
      <c r="F62" s="54" t="s">
        <v>233</v>
      </c>
      <c r="G62" s="54" t="s">
        <v>233</v>
      </c>
      <c r="H62" s="54" t="s">
        <v>233</v>
      </c>
      <c r="I62" s="54" t="s">
        <v>233</v>
      </c>
      <c r="J62" s="54" t="s">
        <v>233</v>
      </c>
      <c r="K62" s="54" t="s">
        <v>233</v>
      </c>
      <c r="L62" s="54" t="s">
        <v>233</v>
      </c>
      <c r="M62" s="54" t="s">
        <v>233</v>
      </c>
      <c r="N62" s="54" t="s">
        <v>233</v>
      </c>
      <c r="O62" s="54" t="s">
        <v>233</v>
      </c>
      <c r="P62" s="54" t="s">
        <v>467</v>
      </c>
      <c r="Q62" s="54" t="s">
        <v>233</v>
      </c>
      <c r="R62" s="54" t="s">
        <v>233</v>
      </c>
      <c r="S62" s="54" t="s">
        <v>233</v>
      </c>
      <c r="T62" s="54" t="s">
        <v>233</v>
      </c>
      <c r="U62" s="54" t="s">
        <v>233</v>
      </c>
      <c r="V62" s="54" t="s">
        <v>233</v>
      </c>
      <c r="W62" s="54" t="s">
        <v>233</v>
      </c>
      <c r="X62" s="54" t="s">
        <v>467</v>
      </c>
      <c r="Y62" s="55"/>
      <c r="Z62" s="55"/>
      <c r="AA62" s="55"/>
      <c r="AB62" s="55"/>
      <c r="AC62" s="55"/>
      <c r="AD62" s="25"/>
      <c r="AE62" s="25"/>
      <c r="AF62" s="25"/>
      <c r="AG62" s="25"/>
      <c r="AH62" s="25"/>
      <c r="AI62" s="25"/>
      <c r="AJ62" s="25"/>
    </row>
    <row r="63" spans="2:36" s="11" customFormat="1" ht="12.75"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55"/>
      <c r="Z63" s="55"/>
      <c r="AA63" s="55"/>
      <c r="AB63" s="55"/>
      <c r="AC63" s="55"/>
      <c r="AD63" s="25"/>
      <c r="AE63" s="25"/>
      <c r="AF63" s="25"/>
      <c r="AG63" s="25"/>
      <c r="AH63" s="25"/>
      <c r="AI63" s="25"/>
      <c r="AJ63" s="25"/>
    </row>
    <row r="64" spans="2:36" s="11" customFormat="1" ht="12.75">
      <c r="B64" s="32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2:36" s="11" customFormat="1" ht="12.75">
      <c r="B65" s="32" t="s">
        <v>237</v>
      </c>
      <c r="C65" s="34">
        <v>35061</v>
      </c>
      <c r="D65" s="34">
        <f>SUM(C65+2)</f>
        <v>35063</v>
      </c>
      <c r="E65" s="34">
        <f>SUM(D65+2)</f>
        <v>35065</v>
      </c>
      <c r="F65" s="34">
        <f>SUM(E65+2)</f>
        <v>35067</v>
      </c>
      <c r="G65" s="34">
        <f>SUM(F65+2)</f>
        <v>35069</v>
      </c>
      <c r="H65" s="34">
        <f>SUM(G65+2)</f>
        <v>35071</v>
      </c>
      <c r="I65" s="34">
        <f>SUM(H65+2)</f>
        <v>35073</v>
      </c>
      <c r="J65" s="34">
        <f>SUM(I65+2)</f>
        <v>35075</v>
      </c>
      <c r="K65" s="34">
        <f>SUM(J65+2)</f>
        <v>35077</v>
      </c>
      <c r="L65" s="34">
        <f>SUM(K65+2)</f>
        <v>35079</v>
      </c>
      <c r="M65" s="34">
        <f>SUM(L65+2)</f>
        <v>35081</v>
      </c>
      <c r="N65" s="34">
        <f>SUM(M65+2)</f>
        <v>35083</v>
      </c>
      <c r="O65" s="34">
        <f>SUM(N65+2)</f>
        <v>35085</v>
      </c>
      <c r="P65" s="34">
        <v>35517</v>
      </c>
      <c r="Q65" s="34">
        <v>35087</v>
      </c>
      <c r="R65" s="34">
        <f>SUM(Q65+2)</f>
        <v>35089</v>
      </c>
      <c r="S65" s="34">
        <f>SUM(R65+2)</f>
        <v>35091</v>
      </c>
      <c r="T65" s="34">
        <f>SUM(S65+2)</f>
        <v>35093</v>
      </c>
      <c r="U65" s="34">
        <f>SUM(T65+2)</f>
        <v>35095</v>
      </c>
      <c r="V65" s="34">
        <f>SUM(U65+2)</f>
        <v>35097</v>
      </c>
      <c r="W65" s="34">
        <f>SUM(V65+2)</f>
        <v>35099</v>
      </c>
      <c r="X65" s="34">
        <f>SUM(W65+2)</f>
        <v>35101</v>
      </c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2:36" s="11" customFormat="1" ht="12.75">
      <c r="B66" s="32" t="s">
        <v>238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2:36" s="11" customFormat="1" ht="12.75">
      <c r="B67" s="32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s="11" customFormat="1" ht="12.75">
      <c r="B68" s="35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</row>
    <row r="69" spans="2:21" s="1" customFormat="1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2:36" s="11" customFormat="1" ht="12.75">
      <c r="B70" s="37" t="s">
        <v>418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</row>
    <row r="71" spans="1:36" s="21" customFormat="1" ht="12.75">
      <c r="A71" s="16"/>
      <c r="B71" s="43" t="s">
        <v>214</v>
      </c>
      <c r="C71" s="44"/>
      <c r="D71" s="44"/>
      <c r="E71" s="44" t="s">
        <v>239</v>
      </c>
      <c r="F71" s="45"/>
      <c r="G71" s="45" t="s">
        <v>240</v>
      </c>
      <c r="H71" s="44"/>
      <c r="I71" s="44" t="s">
        <v>241</v>
      </c>
      <c r="J71" s="45" t="s">
        <v>242</v>
      </c>
      <c r="K71" s="45"/>
      <c r="L71" s="45" t="s">
        <v>243</v>
      </c>
      <c r="M71" s="45"/>
      <c r="N71" s="45"/>
      <c r="O71" s="45" t="s">
        <v>245</v>
      </c>
      <c r="P71" s="45"/>
      <c r="Q71" s="45" t="s">
        <v>246</v>
      </c>
      <c r="R71" s="45" t="s">
        <v>247</v>
      </c>
      <c r="S71" s="45" t="s">
        <v>249</v>
      </c>
      <c r="T71" s="45" t="s">
        <v>190</v>
      </c>
      <c r="U71" s="45" t="s">
        <v>252</v>
      </c>
      <c r="V71" s="45" t="s">
        <v>253</v>
      </c>
      <c r="W71" s="45" t="s">
        <v>254</v>
      </c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1:36" s="11" customFormat="1" ht="12.75">
      <c r="A72" s="22"/>
      <c r="B72" s="46" t="s">
        <v>194</v>
      </c>
      <c r="C72" s="47"/>
      <c r="D72" s="47"/>
      <c r="E72" s="47" t="s">
        <v>255</v>
      </c>
      <c r="F72" s="47"/>
      <c r="G72" s="47" t="s">
        <v>256</v>
      </c>
      <c r="H72" s="47"/>
      <c r="I72" s="47" t="s">
        <v>257</v>
      </c>
      <c r="J72" s="47" t="s">
        <v>258</v>
      </c>
      <c r="K72" s="47"/>
      <c r="L72" s="47" t="s">
        <v>259</v>
      </c>
      <c r="M72" s="47"/>
      <c r="N72" s="47"/>
      <c r="O72" s="47" t="s">
        <v>261</v>
      </c>
      <c r="P72" s="47"/>
      <c r="Q72" s="47" t="s">
        <v>262</v>
      </c>
      <c r="R72" s="47" t="s">
        <v>264</v>
      </c>
      <c r="S72" s="47" t="s">
        <v>266</v>
      </c>
      <c r="T72" s="47" t="s">
        <v>106</v>
      </c>
      <c r="U72" s="47" t="s">
        <v>269</v>
      </c>
      <c r="V72" s="47" t="s">
        <v>270</v>
      </c>
      <c r="W72" s="47" t="s">
        <v>271</v>
      </c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s="11" customFormat="1" ht="12.75">
      <c r="A73" s="22"/>
      <c r="B73" s="48" t="s">
        <v>181</v>
      </c>
      <c r="C73" s="49"/>
      <c r="D73" s="49"/>
      <c r="E73" s="49" t="s">
        <v>272</v>
      </c>
      <c r="F73" s="49"/>
      <c r="G73" s="49" t="s">
        <v>48</v>
      </c>
      <c r="H73" s="49"/>
      <c r="I73" s="49" t="s">
        <v>273</v>
      </c>
      <c r="J73" s="49" t="s">
        <v>274</v>
      </c>
      <c r="K73" s="49"/>
      <c r="L73" s="49" t="s">
        <v>275</v>
      </c>
      <c r="M73" s="49"/>
      <c r="N73" s="49"/>
      <c r="O73" s="49" t="s">
        <v>277</v>
      </c>
      <c r="P73" s="49"/>
      <c r="Q73" s="49" t="s">
        <v>278</v>
      </c>
      <c r="R73" s="49" t="s">
        <v>280</v>
      </c>
      <c r="S73" s="49" t="s">
        <v>468</v>
      </c>
      <c r="T73" s="49" t="s">
        <v>284</v>
      </c>
      <c r="U73" s="49" t="s">
        <v>286</v>
      </c>
      <c r="V73" s="49" t="s">
        <v>287</v>
      </c>
      <c r="W73" s="49" t="s">
        <v>469</v>
      </c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s="11" customFormat="1" ht="12.75">
      <c r="A74" s="22"/>
      <c r="B74" s="46" t="s">
        <v>289</v>
      </c>
      <c r="C74" s="47"/>
      <c r="D74" s="47"/>
      <c r="E74" s="47" t="s">
        <v>290</v>
      </c>
      <c r="F74" s="47"/>
      <c r="G74" s="47" t="s">
        <v>291</v>
      </c>
      <c r="H74" s="47"/>
      <c r="I74" s="47" t="s">
        <v>292</v>
      </c>
      <c r="J74" s="47" t="s">
        <v>293</v>
      </c>
      <c r="K74" s="47"/>
      <c r="L74" s="47" t="s">
        <v>294</v>
      </c>
      <c r="M74" s="47"/>
      <c r="N74" s="47"/>
      <c r="O74" s="47" t="s">
        <v>296</v>
      </c>
      <c r="P74" s="47"/>
      <c r="Q74" s="47" t="s">
        <v>297</v>
      </c>
      <c r="R74" s="47" t="s">
        <v>299</v>
      </c>
      <c r="S74" s="47" t="s">
        <v>343</v>
      </c>
      <c r="T74" s="47" t="s">
        <v>303</v>
      </c>
      <c r="U74" s="47" t="s">
        <v>305</v>
      </c>
      <c r="V74" s="47" t="s">
        <v>306</v>
      </c>
      <c r="W74" s="47" t="s">
        <v>417</v>
      </c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s="21" customFormat="1" ht="12.75">
      <c r="A75" s="16"/>
      <c r="B75" s="50" t="s">
        <v>132</v>
      </c>
      <c r="C75" s="51" t="s">
        <v>308</v>
      </c>
      <c r="D75" s="51" t="s">
        <v>272</v>
      </c>
      <c r="E75" s="51" t="s">
        <v>309</v>
      </c>
      <c r="F75" s="51" t="s">
        <v>216</v>
      </c>
      <c r="G75" s="51" t="s">
        <v>310</v>
      </c>
      <c r="H75" s="51" t="s">
        <v>311</v>
      </c>
      <c r="I75" s="51" t="s">
        <v>312</v>
      </c>
      <c r="J75" s="51" t="s">
        <v>313</v>
      </c>
      <c r="K75" s="51" t="s">
        <v>314</v>
      </c>
      <c r="L75" s="51" t="s">
        <v>315</v>
      </c>
      <c r="M75" s="51" t="s">
        <v>316</v>
      </c>
      <c r="N75" s="51" t="s">
        <v>317</v>
      </c>
      <c r="O75" s="51" t="s">
        <v>318</v>
      </c>
      <c r="P75" s="51" t="s">
        <v>319</v>
      </c>
      <c r="Q75" s="51" t="s">
        <v>320</v>
      </c>
      <c r="R75" s="51" t="s">
        <v>322</v>
      </c>
      <c r="S75" s="51" t="s">
        <v>470</v>
      </c>
      <c r="T75" s="51" t="s">
        <v>327</v>
      </c>
      <c r="U75" s="51" t="s">
        <v>331</v>
      </c>
      <c r="V75" s="51" t="s">
        <v>332</v>
      </c>
      <c r="W75" s="51" t="s">
        <v>471</v>
      </c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s="11" customFormat="1" ht="12.75">
      <c r="A76" s="22"/>
      <c r="B76" s="46" t="s">
        <v>123</v>
      </c>
      <c r="C76" s="47" t="s">
        <v>334</v>
      </c>
      <c r="D76" s="47" t="s">
        <v>36</v>
      </c>
      <c r="E76" s="47" t="s">
        <v>36</v>
      </c>
      <c r="F76" s="47" t="s">
        <v>335</v>
      </c>
      <c r="G76" s="47" t="s">
        <v>36</v>
      </c>
      <c r="H76" s="47" t="s">
        <v>336</v>
      </c>
      <c r="I76" s="47" t="s">
        <v>36</v>
      </c>
      <c r="J76" s="47" t="s">
        <v>36</v>
      </c>
      <c r="K76" s="47" t="s">
        <v>337</v>
      </c>
      <c r="L76" s="47" t="s">
        <v>36</v>
      </c>
      <c r="M76" s="47" t="s">
        <v>36</v>
      </c>
      <c r="N76" s="47" t="s">
        <v>36</v>
      </c>
      <c r="O76" s="47" t="s">
        <v>67</v>
      </c>
      <c r="P76" s="47" t="s">
        <v>36</v>
      </c>
      <c r="Q76" s="47" t="s">
        <v>36</v>
      </c>
      <c r="R76" s="47" t="s">
        <v>36</v>
      </c>
      <c r="S76" s="47" t="s">
        <v>36</v>
      </c>
      <c r="T76" s="47" t="s">
        <v>78</v>
      </c>
      <c r="U76" s="47" t="s">
        <v>36</v>
      </c>
      <c r="V76" s="47" t="s">
        <v>36</v>
      </c>
      <c r="W76" s="47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s="11" customFormat="1" ht="12.75">
      <c r="A77" s="25"/>
      <c r="B77" s="48" t="s">
        <v>114</v>
      </c>
      <c r="C77" s="49" t="s">
        <v>341</v>
      </c>
      <c r="D77" s="49" t="s">
        <v>36</v>
      </c>
      <c r="E77" s="49" t="s">
        <v>36</v>
      </c>
      <c r="F77" s="49" t="s">
        <v>342</v>
      </c>
      <c r="G77" s="49" t="s">
        <v>36</v>
      </c>
      <c r="H77" s="49" t="s">
        <v>292</v>
      </c>
      <c r="I77" s="49" t="s">
        <v>36</v>
      </c>
      <c r="J77" s="49" t="s">
        <v>36</v>
      </c>
      <c r="K77" s="49" t="s">
        <v>294</v>
      </c>
      <c r="L77" s="49" t="s">
        <v>36</v>
      </c>
      <c r="M77" s="49" t="s">
        <v>36</v>
      </c>
      <c r="N77" s="49" t="s">
        <v>36</v>
      </c>
      <c r="O77" s="49" t="s">
        <v>97</v>
      </c>
      <c r="P77" s="49" t="s">
        <v>36</v>
      </c>
      <c r="Q77" s="49" t="s">
        <v>36</v>
      </c>
      <c r="R77" s="49" t="s">
        <v>36</v>
      </c>
      <c r="S77" s="49" t="s">
        <v>36</v>
      </c>
      <c r="T77" s="49" t="s">
        <v>108</v>
      </c>
      <c r="U77" s="49" t="s">
        <v>36</v>
      </c>
      <c r="V77" s="49" t="s">
        <v>36</v>
      </c>
      <c r="W77" s="49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21" customFormat="1" ht="12.75">
      <c r="A78" s="16"/>
      <c r="B78" s="52" t="s">
        <v>84</v>
      </c>
      <c r="C78" s="53" t="s">
        <v>344</v>
      </c>
      <c r="D78" s="53" t="s">
        <v>345</v>
      </c>
      <c r="E78" s="53" t="s">
        <v>346</v>
      </c>
      <c r="F78" s="53" t="s">
        <v>347</v>
      </c>
      <c r="G78" s="53" t="s">
        <v>348</v>
      </c>
      <c r="H78" s="53" t="s">
        <v>349</v>
      </c>
      <c r="I78" s="53" t="s">
        <v>350</v>
      </c>
      <c r="J78" s="53" t="s">
        <v>351</v>
      </c>
      <c r="K78" s="53" t="s">
        <v>168</v>
      </c>
      <c r="L78" s="53" t="s">
        <v>117</v>
      </c>
      <c r="M78" s="53" t="s">
        <v>352</v>
      </c>
      <c r="N78" s="53" t="s">
        <v>18</v>
      </c>
      <c r="O78" s="53" t="s">
        <v>353</v>
      </c>
      <c r="P78" s="53" t="s">
        <v>170</v>
      </c>
      <c r="Q78" s="53" t="s">
        <v>203</v>
      </c>
      <c r="R78" s="53" t="s">
        <v>355</v>
      </c>
      <c r="S78" s="53" t="s">
        <v>472</v>
      </c>
      <c r="T78" s="53" t="s">
        <v>473</v>
      </c>
      <c r="U78" s="53" t="s">
        <v>474</v>
      </c>
      <c r="V78" s="53" t="s">
        <v>363</v>
      </c>
      <c r="W78" s="53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</row>
    <row r="79" spans="1:36" s="11" customFormat="1" ht="12.75">
      <c r="A79" s="22"/>
      <c r="B79" s="48" t="s">
        <v>55</v>
      </c>
      <c r="C79" s="49" t="s">
        <v>364</v>
      </c>
      <c r="D79" s="49" t="s">
        <v>47</v>
      </c>
      <c r="E79" s="49" t="s">
        <v>365</v>
      </c>
      <c r="F79" s="49" t="s">
        <v>310</v>
      </c>
      <c r="G79" s="49" t="s">
        <v>49</v>
      </c>
      <c r="H79" s="49" t="s">
        <v>366</v>
      </c>
      <c r="I79" s="49" t="s">
        <v>367</v>
      </c>
      <c r="J79" s="49" t="s">
        <v>368</v>
      </c>
      <c r="K79" s="49" t="s">
        <v>369</v>
      </c>
      <c r="L79" s="49" t="s">
        <v>370</v>
      </c>
      <c r="M79" s="49" t="s">
        <v>475</v>
      </c>
      <c r="N79" s="49" t="s">
        <v>371</v>
      </c>
      <c r="O79" s="49" t="s">
        <v>372</v>
      </c>
      <c r="P79" s="49" t="s">
        <v>476</v>
      </c>
      <c r="Q79" s="49" t="s">
        <v>374</v>
      </c>
      <c r="R79" s="49" t="s">
        <v>376</v>
      </c>
      <c r="S79" s="49" t="s">
        <v>477</v>
      </c>
      <c r="T79" s="49" t="s">
        <v>478</v>
      </c>
      <c r="U79" s="49" t="s">
        <v>479</v>
      </c>
      <c r="V79" s="49" t="s">
        <v>387</v>
      </c>
      <c r="W79" s="49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s="11" customFormat="1" ht="12.75">
      <c r="A80" s="22"/>
      <c r="B80" s="46" t="s">
        <v>46</v>
      </c>
      <c r="C80" s="47" t="s">
        <v>388</v>
      </c>
      <c r="D80" s="47" t="s">
        <v>36</v>
      </c>
      <c r="E80" s="47" t="s">
        <v>389</v>
      </c>
      <c r="F80" s="47" t="s">
        <v>36</v>
      </c>
      <c r="G80" s="47" t="s">
        <v>390</v>
      </c>
      <c r="H80" s="47" t="s">
        <v>36</v>
      </c>
      <c r="I80" s="47" t="s">
        <v>36</v>
      </c>
      <c r="J80" s="47" t="s">
        <v>36</v>
      </c>
      <c r="K80" s="47" t="s">
        <v>391</v>
      </c>
      <c r="L80" s="47" t="s">
        <v>36</v>
      </c>
      <c r="M80" s="47" t="s">
        <v>36</v>
      </c>
      <c r="N80" s="47" t="s">
        <v>36</v>
      </c>
      <c r="O80" s="47" t="s">
        <v>392</v>
      </c>
      <c r="P80" s="47" t="s">
        <v>36</v>
      </c>
      <c r="Q80" s="47" t="s">
        <v>36</v>
      </c>
      <c r="R80" s="47" t="s">
        <v>36</v>
      </c>
      <c r="S80" s="47" t="s">
        <v>36</v>
      </c>
      <c r="T80" s="47" t="s">
        <v>480</v>
      </c>
      <c r="U80" s="47" t="s">
        <v>36</v>
      </c>
      <c r="V80" s="47" t="s">
        <v>481</v>
      </c>
      <c r="W80" s="47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s="11" customFormat="1" ht="12.75">
      <c r="A81" s="25"/>
      <c r="B81" s="48" t="s">
        <v>35</v>
      </c>
      <c r="C81" s="49" t="s">
        <v>396</v>
      </c>
      <c r="D81" s="49" t="s">
        <v>36</v>
      </c>
      <c r="E81" s="49" t="s">
        <v>397</v>
      </c>
      <c r="F81" s="49" t="s">
        <v>36</v>
      </c>
      <c r="G81" s="49" t="s">
        <v>398</v>
      </c>
      <c r="H81" s="49" t="s">
        <v>36</v>
      </c>
      <c r="I81" s="49" t="s">
        <v>36</v>
      </c>
      <c r="J81" s="49" t="s">
        <v>36</v>
      </c>
      <c r="K81" s="49" t="s">
        <v>95</v>
      </c>
      <c r="L81" s="49" t="s">
        <v>36</v>
      </c>
      <c r="M81" s="49" t="s">
        <v>36</v>
      </c>
      <c r="N81" s="49" t="s">
        <v>36</v>
      </c>
      <c r="O81" s="49" t="s">
        <v>297</v>
      </c>
      <c r="P81" s="49" t="s">
        <v>36</v>
      </c>
      <c r="Q81" s="49" t="s">
        <v>36</v>
      </c>
      <c r="R81" s="49" t="s">
        <v>36</v>
      </c>
      <c r="S81" s="49" t="s">
        <v>36</v>
      </c>
      <c r="T81" s="49" t="s">
        <v>304</v>
      </c>
      <c r="U81" s="49" t="s">
        <v>36</v>
      </c>
      <c r="V81" s="49" t="s">
        <v>482</v>
      </c>
      <c r="W81" s="49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s="21" customFormat="1" ht="12.75">
      <c r="A82" s="16"/>
      <c r="B82" s="52" t="s">
        <v>5</v>
      </c>
      <c r="C82" s="53" t="s">
        <v>402</v>
      </c>
      <c r="D82" s="53" t="s">
        <v>483</v>
      </c>
      <c r="E82" s="53" t="s">
        <v>10</v>
      </c>
      <c r="F82" s="53" t="s">
        <v>484</v>
      </c>
      <c r="G82" s="53" t="s">
        <v>485</v>
      </c>
      <c r="H82" s="53" t="s">
        <v>258</v>
      </c>
      <c r="I82" s="53" t="s">
        <v>486</v>
      </c>
      <c r="J82" s="53" t="s">
        <v>487</v>
      </c>
      <c r="K82" s="53" t="s">
        <v>488</v>
      </c>
      <c r="L82" s="53" t="s">
        <v>489</v>
      </c>
      <c r="M82" s="53" t="s">
        <v>490</v>
      </c>
      <c r="N82" s="53" t="s">
        <v>491</v>
      </c>
      <c r="O82" s="53" t="s">
        <v>457</v>
      </c>
      <c r="P82" s="53" t="s">
        <v>410</v>
      </c>
      <c r="Q82" s="53" t="s">
        <v>492</v>
      </c>
      <c r="R82" s="53" t="s">
        <v>493</v>
      </c>
      <c r="S82" s="53" t="s">
        <v>153</v>
      </c>
      <c r="T82" s="53" t="s">
        <v>494</v>
      </c>
      <c r="U82" s="53" t="s">
        <v>495</v>
      </c>
      <c r="V82" s="53" t="s">
        <v>496</v>
      </c>
      <c r="W82" s="53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</row>
    <row r="83" spans="2:36" s="11" customFormat="1" ht="12.75">
      <c r="B83" s="39" t="s">
        <v>232</v>
      </c>
      <c r="C83" s="54" t="s">
        <v>467</v>
      </c>
      <c r="D83" s="54" t="s">
        <v>233</v>
      </c>
      <c r="E83" s="54" t="s">
        <v>233</v>
      </c>
      <c r="F83" s="54" t="s">
        <v>233</v>
      </c>
      <c r="G83" s="54" t="s">
        <v>233</v>
      </c>
      <c r="H83" s="54" t="s">
        <v>233</v>
      </c>
      <c r="I83" s="54" t="s">
        <v>233</v>
      </c>
      <c r="J83" s="54" t="s">
        <v>233</v>
      </c>
      <c r="K83" s="54" t="s">
        <v>233</v>
      </c>
      <c r="L83" s="54" t="s">
        <v>233</v>
      </c>
      <c r="M83" s="54" t="s">
        <v>233</v>
      </c>
      <c r="N83" s="54" t="s">
        <v>233</v>
      </c>
      <c r="O83" s="54" t="s">
        <v>233</v>
      </c>
      <c r="P83" s="54" t="s">
        <v>467</v>
      </c>
      <c r="Q83" s="54" t="s">
        <v>233</v>
      </c>
      <c r="R83" s="54" t="s">
        <v>233</v>
      </c>
      <c r="S83" s="54" t="s">
        <v>233</v>
      </c>
      <c r="T83" s="54" t="s">
        <v>233</v>
      </c>
      <c r="U83" s="54" t="s">
        <v>233</v>
      </c>
      <c r="V83" s="54" t="s">
        <v>233</v>
      </c>
      <c r="W83" s="54" t="s">
        <v>233</v>
      </c>
      <c r="X83" s="55"/>
      <c r="Y83" s="55"/>
      <c r="Z83" s="55"/>
      <c r="AA83" s="5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2:36" s="11" customFormat="1" ht="12.75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55"/>
      <c r="Y84" s="55"/>
      <c r="Z84" s="55"/>
      <c r="AA84" s="5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2:36" s="11" customFormat="1" ht="12.75">
      <c r="B85" s="32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3"/>
      <c r="V85" s="34"/>
      <c r="W85" s="34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2:36" s="11" customFormat="1" ht="12.75">
      <c r="B86" s="32" t="s">
        <v>237</v>
      </c>
      <c r="C86" s="34">
        <v>35062</v>
      </c>
      <c r="D86" s="34">
        <f>SUM(C86+2)</f>
        <v>35064</v>
      </c>
      <c r="E86" s="34">
        <f>SUM(D86+2)</f>
        <v>35066</v>
      </c>
      <c r="F86" s="34">
        <f>SUM(E86+2)</f>
        <v>35068</v>
      </c>
      <c r="G86" s="34">
        <f>SUM(F86+2)</f>
        <v>35070</v>
      </c>
      <c r="H86" s="34">
        <f>SUM(G86+2)</f>
        <v>35072</v>
      </c>
      <c r="I86" s="34">
        <f>SUM(H86+2)</f>
        <v>35074</v>
      </c>
      <c r="J86" s="34">
        <f>SUM(I86+2)</f>
        <v>35076</v>
      </c>
      <c r="K86" s="34">
        <f>SUM(J86+2)</f>
        <v>35078</v>
      </c>
      <c r="L86" s="34">
        <f>SUM(K86+2)</f>
        <v>35080</v>
      </c>
      <c r="M86" s="34">
        <f>SUM(L86+2)</f>
        <v>35082</v>
      </c>
      <c r="N86" s="34">
        <f>SUM(M86+2)</f>
        <v>35084</v>
      </c>
      <c r="O86" s="34">
        <f>SUM(N86+2)</f>
        <v>35086</v>
      </c>
      <c r="P86" s="34">
        <f>SUM(O86+2)</f>
        <v>35088</v>
      </c>
      <c r="Q86" s="34">
        <f>SUM(P86+2)</f>
        <v>35090</v>
      </c>
      <c r="R86" s="34">
        <f>SUM(Q86+2)</f>
        <v>35092</v>
      </c>
      <c r="S86" s="34">
        <f>SUM(R86+2)</f>
        <v>35094</v>
      </c>
      <c r="T86" s="34">
        <f>SUM(S86+2)</f>
        <v>35096</v>
      </c>
      <c r="U86" s="34">
        <f>SUM(T86+2)</f>
        <v>35098</v>
      </c>
      <c r="V86" s="34">
        <f>SUM(U86+2)</f>
        <v>35100</v>
      </c>
      <c r="W86" s="34">
        <f>SUM(V86+2)</f>
        <v>35102</v>
      </c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2:36" s="11" customFormat="1" ht="12.75">
      <c r="B87" s="32" t="s">
        <v>238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2:36" s="11" customFormat="1" ht="12.75">
      <c r="B88" s="32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</row>
    <row r="89" spans="2:36" s="11" customFormat="1" ht="12.75">
      <c r="B89" s="35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</row>
    <row r="90" spans="2:21" s="1" customFormat="1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2:36" s="11" customFormat="1" ht="12.75">
      <c r="B91" s="37" t="s">
        <v>497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</row>
    <row r="92" spans="1:36" s="21" customFormat="1" ht="12.75">
      <c r="A92" s="16"/>
      <c r="B92" s="56" t="s">
        <v>5</v>
      </c>
      <c r="C92" s="57" t="s">
        <v>498</v>
      </c>
      <c r="D92" s="57" t="s">
        <v>422</v>
      </c>
      <c r="E92" s="58" t="s">
        <v>426</v>
      </c>
      <c r="F92" s="57" t="s">
        <v>499</v>
      </c>
      <c r="G92" s="58" t="s">
        <v>120</v>
      </c>
      <c r="H92" s="58" t="s">
        <v>500</v>
      </c>
      <c r="I92" s="58" t="s">
        <v>501</v>
      </c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</row>
    <row r="93" spans="1:36" s="11" customFormat="1" ht="12.75">
      <c r="A93" s="22"/>
      <c r="B93" s="59" t="s">
        <v>35</v>
      </c>
      <c r="C93" s="60" t="s">
        <v>36</v>
      </c>
      <c r="D93" s="60" t="s">
        <v>502</v>
      </c>
      <c r="E93" s="60" t="s">
        <v>36</v>
      </c>
      <c r="F93" s="60" t="s">
        <v>430</v>
      </c>
      <c r="G93" s="60" t="s">
        <v>36</v>
      </c>
      <c r="H93" s="60" t="s">
        <v>53</v>
      </c>
      <c r="I93" s="60" t="s">
        <v>36</v>
      </c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</row>
    <row r="94" spans="1:36" s="11" customFormat="1" ht="12.75">
      <c r="A94" s="22"/>
      <c r="B94" s="61" t="s">
        <v>46</v>
      </c>
      <c r="C94" s="62" t="s">
        <v>36</v>
      </c>
      <c r="D94" s="62" t="s">
        <v>369</v>
      </c>
      <c r="E94" s="62" t="s">
        <v>36</v>
      </c>
      <c r="F94" s="62" t="s">
        <v>378</v>
      </c>
      <c r="G94" s="62" t="s">
        <v>36</v>
      </c>
      <c r="H94" s="62" t="s">
        <v>503</v>
      </c>
      <c r="I94" s="62" t="s">
        <v>36</v>
      </c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1:36" s="11" customFormat="1" ht="12.75">
      <c r="A95" s="22"/>
      <c r="B95" s="59" t="s">
        <v>55</v>
      </c>
      <c r="C95" s="60" t="s">
        <v>504</v>
      </c>
      <c r="D95" s="60" t="s">
        <v>391</v>
      </c>
      <c r="E95" s="60" t="s">
        <v>436</v>
      </c>
      <c r="F95" s="60" t="s">
        <v>189</v>
      </c>
      <c r="G95" s="60" t="s">
        <v>505</v>
      </c>
      <c r="H95" s="60" t="s">
        <v>506</v>
      </c>
      <c r="I95" s="60" t="s">
        <v>507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</row>
    <row r="96" spans="1:36" s="21" customFormat="1" ht="12.75">
      <c r="A96" s="16"/>
      <c r="B96" s="63" t="s">
        <v>84</v>
      </c>
      <c r="C96" s="64" t="s">
        <v>508</v>
      </c>
      <c r="D96" s="64" t="s">
        <v>509</v>
      </c>
      <c r="E96" s="64" t="s">
        <v>442</v>
      </c>
      <c r="F96" s="64" t="s">
        <v>510</v>
      </c>
      <c r="G96" s="64" t="s">
        <v>511</v>
      </c>
      <c r="H96" s="64" t="s">
        <v>210</v>
      </c>
      <c r="I96" s="64" t="s">
        <v>512</v>
      </c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</row>
    <row r="97" spans="1:36" s="11" customFormat="1" ht="12.75">
      <c r="A97" s="22"/>
      <c r="B97" s="59" t="s">
        <v>114</v>
      </c>
      <c r="C97" s="60" t="s">
        <v>36</v>
      </c>
      <c r="D97" s="60" t="s">
        <v>219</v>
      </c>
      <c r="E97" s="60" t="s">
        <v>36</v>
      </c>
      <c r="F97" s="60" t="s">
        <v>226</v>
      </c>
      <c r="G97" s="60" t="s">
        <v>36</v>
      </c>
      <c r="H97" s="60" t="s">
        <v>415</v>
      </c>
      <c r="I97" s="60" t="s">
        <v>36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</row>
    <row r="98" spans="1:36" s="11" customFormat="1" ht="12.75">
      <c r="A98" s="25"/>
      <c r="B98" s="61" t="s">
        <v>123</v>
      </c>
      <c r="C98" s="62" t="s">
        <v>36</v>
      </c>
      <c r="D98" s="62" t="s">
        <v>513</v>
      </c>
      <c r="E98" s="62" t="s">
        <v>36</v>
      </c>
      <c r="F98" s="62" t="s">
        <v>514</v>
      </c>
      <c r="G98" s="62" t="s">
        <v>36</v>
      </c>
      <c r="H98" s="62" t="s">
        <v>515</v>
      </c>
      <c r="I98" s="62" t="s">
        <v>36</v>
      </c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</row>
    <row r="99" spans="1:36" s="21" customFormat="1" ht="12.75">
      <c r="A99" s="16"/>
      <c r="B99" s="65" t="s">
        <v>132</v>
      </c>
      <c r="C99" s="66" t="s">
        <v>138</v>
      </c>
      <c r="D99" s="66" t="s">
        <v>489</v>
      </c>
      <c r="E99" s="66" t="s">
        <v>393</v>
      </c>
      <c r="F99" s="66" t="s">
        <v>153</v>
      </c>
      <c r="G99" s="66" t="s">
        <v>516</v>
      </c>
      <c r="H99" s="66" t="s">
        <v>517</v>
      </c>
      <c r="I99" s="66" t="s">
        <v>82</v>
      </c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</row>
    <row r="100" spans="1:36" s="11" customFormat="1" ht="12.75">
      <c r="A100" s="22"/>
      <c r="B100" s="61" t="s">
        <v>163</v>
      </c>
      <c r="C100" s="62" t="s">
        <v>167</v>
      </c>
      <c r="D100" s="62"/>
      <c r="E100" s="62" t="s">
        <v>518</v>
      </c>
      <c r="F100" s="62" t="s">
        <v>175</v>
      </c>
      <c r="G100" s="62"/>
      <c r="H100" s="62"/>
      <c r="I100" s="62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</row>
    <row r="101" spans="1:36" s="21" customFormat="1" ht="12.75">
      <c r="A101" s="16"/>
      <c r="B101" s="65" t="s">
        <v>181</v>
      </c>
      <c r="C101" s="66" t="s">
        <v>183</v>
      </c>
      <c r="D101" s="66"/>
      <c r="E101" s="66" t="s">
        <v>519</v>
      </c>
      <c r="F101" s="66" t="s">
        <v>190</v>
      </c>
      <c r="G101" s="66"/>
      <c r="H101" s="66"/>
      <c r="I101" s="66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</row>
    <row r="102" spans="1:36" s="11" customFormat="1" ht="12.75">
      <c r="A102" s="25"/>
      <c r="B102" s="61" t="s">
        <v>194</v>
      </c>
      <c r="C102" s="62" t="s">
        <v>198</v>
      </c>
      <c r="D102" s="62"/>
      <c r="E102" s="62" t="s">
        <v>520</v>
      </c>
      <c r="F102" s="62" t="s">
        <v>208</v>
      </c>
      <c r="G102" s="62"/>
      <c r="H102" s="62"/>
      <c r="I102" s="62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</row>
    <row r="103" spans="1:36" s="21" customFormat="1" ht="12.75">
      <c r="A103" s="16"/>
      <c r="B103" s="65" t="s">
        <v>214</v>
      </c>
      <c r="C103" s="66" t="s">
        <v>217</v>
      </c>
      <c r="D103" s="66"/>
      <c r="E103" s="66" t="s">
        <v>521</v>
      </c>
      <c r="F103" s="66" t="s">
        <v>227</v>
      </c>
      <c r="G103" s="66"/>
      <c r="H103" s="66"/>
      <c r="I103" s="66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2:36" s="11" customFormat="1" ht="12.75">
      <c r="B104" s="39" t="s">
        <v>232</v>
      </c>
      <c r="C104" s="54" t="s">
        <v>233</v>
      </c>
      <c r="D104" s="54" t="s">
        <v>467</v>
      </c>
      <c r="E104" s="54" t="s">
        <v>233</v>
      </c>
      <c r="F104" s="54" t="s">
        <v>233</v>
      </c>
      <c r="G104" s="54" t="s">
        <v>233</v>
      </c>
      <c r="H104" s="54" t="s">
        <v>467</v>
      </c>
      <c r="I104" s="54" t="s">
        <v>233</v>
      </c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</row>
    <row r="105" spans="2:36" s="11" customFormat="1" ht="12.75">
      <c r="B105" s="32"/>
      <c r="C105" s="33"/>
      <c r="D105" s="33"/>
      <c r="E105" s="33"/>
      <c r="F105" s="33"/>
      <c r="G105" s="33"/>
      <c r="H105" s="33"/>
      <c r="I105" s="33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</row>
    <row r="106" spans="2:36" s="11" customFormat="1" ht="12.75">
      <c r="B106" s="32"/>
      <c r="C106" s="34"/>
      <c r="D106" s="34"/>
      <c r="E106" s="34"/>
      <c r="F106" s="34"/>
      <c r="G106" s="34"/>
      <c r="H106" s="34"/>
      <c r="I106" s="34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</row>
    <row r="107" spans="2:36" s="11" customFormat="1" ht="12.75">
      <c r="B107" s="32" t="s">
        <v>237</v>
      </c>
      <c r="C107" s="34">
        <v>35103</v>
      </c>
      <c r="D107" s="34">
        <f>SUM(C107)+2</f>
        <v>35105</v>
      </c>
      <c r="E107" s="34">
        <f>SUM(D107)+2</f>
        <v>35107</v>
      </c>
      <c r="F107" s="34">
        <f>SUM(E107)+2</f>
        <v>35109</v>
      </c>
      <c r="G107" s="34">
        <f>SUM(F107)+2</f>
        <v>35111</v>
      </c>
      <c r="H107" s="34">
        <f>SUM(G107)+2</f>
        <v>35113</v>
      </c>
      <c r="I107" s="34">
        <f>SUM(H107)+2</f>
        <v>35115</v>
      </c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</row>
    <row r="108" spans="2:36" s="11" customFormat="1" ht="12.75">
      <c r="B108" s="32" t="s">
        <v>238</v>
      </c>
      <c r="C108" s="34"/>
      <c r="D108" s="34"/>
      <c r="E108" s="34"/>
      <c r="F108" s="34"/>
      <c r="G108" s="34"/>
      <c r="H108" s="34"/>
      <c r="I108" s="34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</row>
    <row r="109" spans="2:36" s="11" customFormat="1" ht="12.75">
      <c r="B109" s="32"/>
      <c r="C109" s="40"/>
      <c r="D109" s="40"/>
      <c r="E109" s="40"/>
      <c r="F109" s="40"/>
      <c r="G109" s="40"/>
      <c r="H109" s="40"/>
      <c r="I109" s="40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</row>
    <row r="110" spans="2:36" s="11" customFormat="1" ht="12.75">
      <c r="B110" s="35"/>
      <c r="C110" s="42"/>
      <c r="D110" s="42"/>
      <c r="E110" s="42"/>
      <c r="F110" s="42"/>
      <c r="G110" s="42"/>
      <c r="H110" s="42"/>
      <c r="I110" s="42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</row>
    <row r="111" spans="2:21" s="1" customFormat="1" ht="12.7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2:36" s="11" customFormat="1" ht="12.75">
      <c r="B112" s="37" t="s">
        <v>497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</row>
    <row r="113" spans="1:36" s="21" customFormat="1" ht="12.75">
      <c r="A113" s="16"/>
      <c r="B113" s="56" t="s">
        <v>214</v>
      </c>
      <c r="C113" s="57"/>
      <c r="D113" s="58" t="s">
        <v>243</v>
      </c>
      <c r="E113" s="58"/>
      <c r="F113" s="57" t="s">
        <v>248</v>
      </c>
      <c r="G113" s="58" t="s">
        <v>249</v>
      </c>
      <c r="H113" s="58"/>
      <c r="I113" s="58" t="s">
        <v>251</v>
      </c>
      <c r="J113" s="58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</row>
    <row r="114" spans="1:36" s="11" customFormat="1" ht="12.75">
      <c r="A114" s="22"/>
      <c r="B114" s="59" t="s">
        <v>194</v>
      </c>
      <c r="C114" s="60"/>
      <c r="D114" s="60" t="s">
        <v>259</v>
      </c>
      <c r="E114" s="60"/>
      <c r="F114" s="60" t="s">
        <v>265</v>
      </c>
      <c r="G114" s="60" t="s">
        <v>266</v>
      </c>
      <c r="H114" s="60"/>
      <c r="I114" s="60" t="s">
        <v>268</v>
      </c>
      <c r="J114" s="60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</row>
    <row r="115" spans="1:36" s="11" customFormat="1" ht="12.75">
      <c r="A115" s="22"/>
      <c r="B115" s="61" t="s">
        <v>181</v>
      </c>
      <c r="C115" s="62"/>
      <c r="D115" s="62" t="s">
        <v>275</v>
      </c>
      <c r="E115" s="62"/>
      <c r="F115" s="62" t="s">
        <v>522</v>
      </c>
      <c r="G115" s="62" t="s">
        <v>102</v>
      </c>
      <c r="H115" s="62"/>
      <c r="I115" s="62" t="s">
        <v>523</v>
      </c>
      <c r="J115" s="62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</row>
    <row r="116" spans="1:36" s="11" customFormat="1" ht="12.75">
      <c r="A116" s="22"/>
      <c r="B116" s="59" t="s">
        <v>289</v>
      </c>
      <c r="C116" s="60"/>
      <c r="D116" s="60" t="s">
        <v>294</v>
      </c>
      <c r="E116" s="60"/>
      <c r="F116" s="60" t="s">
        <v>300</v>
      </c>
      <c r="G116" s="60" t="s">
        <v>343</v>
      </c>
      <c r="H116" s="60"/>
      <c r="I116" s="60" t="s">
        <v>304</v>
      </c>
      <c r="J116" s="60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</row>
    <row r="117" spans="1:36" s="21" customFormat="1" ht="12.75">
      <c r="A117" s="16"/>
      <c r="B117" s="63" t="s">
        <v>132</v>
      </c>
      <c r="C117" s="64" t="s">
        <v>365</v>
      </c>
      <c r="D117" s="64" t="s">
        <v>315</v>
      </c>
      <c r="E117" s="64" t="s">
        <v>476</v>
      </c>
      <c r="F117" s="64" t="s">
        <v>323</v>
      </c>
      <c r="G117" s="64" t="s">
        <v>470</v>
      </c>
      <c r="H117" s="64" t="s">
        <v>328</v>
      </c>
      <c r="I117" s="64" t="s">
        <v>329</v>
      </c>
      <c r="J117" s="64" t="s">
        <v>524</v>
      </c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</row>
    <row r="118" spans="1:36" s="11" customFormat="1" ht="12.75">
      <c r="A118" s="22"/>
      <c r="B118" s="59" t="s">
        <v>123</v>
      </c>
      <c r="C118" s="60" t="s">
        <v>525</v>
      </c>
      <c r="D118" s="60" t="s">
        <v>36</v>
      </c>
      <c r="E118" s="60" t="s">
        <v>185</v>
      </c>
      <c r="F118" s="60" t="s">
        <v>36</v>
      </c>
      <c r="G118" s="60" t="s">
        <v>36</v>
      </c>
      <c r="H118" s="60" t="s">
        <v>526</v>
      </c>
      <c r="I118" s="60" t="s">
        <v>36</v>
      </c>
      <c r="J118" s="60" t="s">
        <v>527</v>
      </c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</row>
    <row r="119" spans="1:36" s="11" customFormat="1" ht="12.75">
      <c r="A119" s="25"/>
      <c r="B119" s="61" t="s">
        <v>114</v>
      </c>
      <c r="C119" s="62" t="s">
        <v>88</v>
      </c>
      <c r="D119" s="62" t="s">
        <v>36</v>
      </c>
      <c r="E119" s="62" t="s">
        <v>528</v>
      </c>
      <c r="F119" s="62" t="s">
        <v>36</v>
      </c>
      <c r="G119" s="62" t="s">
        <v>529</v>
      </c>
      <c r="H119" s="62" t="s">
        <v>36</v>
      </c>
      <c r="I119" s="62" t="s">
        <v>36</v>
      </c>
      <c r="J119" s="62" t="s">
        <v>306</v>
      </c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</row>
    <row r="120" spans="1:36" s="21" customFormat="1" ht="12.75">
      <c r="A120" s="16"/>
      <c r="B120" s="65" t="s">
        <v>84</v>
      </c>
      <c r="C120" s="66" t="s">
        <v>456</v>
      </c>
      <c r="D120" s="66" t="s">
        <v>117</v>
      </c>
      <c r="E120" s="66" t="s">
        <v>530</v>
      </c>
      <c r="F120" s="66" t="s">
        <v>356</v>
      </c>
      <c r="G120" s="66" t="s">
        <v>207</v>
      </c>
      <c r="H120" s="66" t="s">
        <v>414</v>
      </c>
      <c r="I120" s="66" t="s">
        <v>361</v>
      </c>
      <c r="J120" s="66" t="s">
        <v>531</v>
      </c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</row>
    <row r="121" spans="1:36" s="11" customFormat="1" ht="12.75">
      <c r="A121" s="22"/>
      <c r="B121" s="61" t="s">
        <v>55</v>
      </c>
      <c r="C121" s="62" t="s">
        <v>532</v>
      </c>
      <c r="D121" s="62" t="s">
        <v>370</v>
      </c>
      <c r="E121" s="62" t="s">
        <v>533</v>
      </c>
      <c r="F121" s="62" t="s">
        <v>377</v>
      </c>
      <c r="G121" s="62" t="s">
        <v>52</v>
      </c>
      <c r="H121" s="62" t="s">
        <v>360</v>
      </c>
      <c r="I121" s="62" t="s">
        <v>384</v>
      </c>
      <c r="J121" s="62" t="s">
        <v>534</v>
      </c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</row>
    <row r="122" spans="1:36" s="11" customFormat="1" ht="12.75">
      <c r="A122" s="22"/>
      <c r="B122" s="59" t="s">
        <v>46</v>
      </c>
      <c r="C122" s="60" t="s">
        <v>535</v>
      </c>
      <c r="D122" s="60" t="s">
        <v>36</v>
      </c>
      <c r="E122" s="60" t="s">
        <v>492</v>
      </c>
      <c r="F122" s="60" t="s">
        <v>36</v>
      </c>
      <c r="G122" s="60" t="s">
        <v>75</v>
      </c>
      <c r="H122" s="60" t="s">
        <v>536</v>
      </c>
      <c r="I122" s="60" t="s">
        <v>36</v>
      </c>
      <c r="J122" s="60" t="s">
        <v>254</v>
      </c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</row>
    <row r="123" spans="1:36" s="11" customFormat="1" ht="12.75">
      <c r="A123" s="25"/>
      <c r="B123" s="61" t="s">
        <v>35</v>
      </c>
      <c r="C123" s="62" t="s">
        <v>438</v>
      </c>
      <c r="D123" s="62" t="s">
        <v>36</v>
      </c>
      <c r="E123" s="62" t="s">
        <v>537</v>
      </c>
      <c r="F123" s="62" t="s">
        <v>36</v>
      </c>
      <c r="G123" s="62" t="s">
        <v>538</v>
      </c>
      <c r="H123" s="62" t="s">
        <v>383</v>
      </c>
      <c r="I123" s="62" t="s">
        <v>36</v>
      </c>
      <c r="J123" s="62" t="s">
        <v>271</v>
      </c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</row>
    <row r="124" spans="1:36" s="21" customFormat="1" ht="12.75">
      <c r="A124" s="16"/>
      <c r="B124" s="65" t="s">
        <v>5</v>
      </c>
      <c r="C124" s="66" t="s">
        <v>461</v>
      </c>
      <c r="D124" s="66" t="s">
        <v>489</v>
      </c>
      <c r="E124" s="66" t="s">
        <v>21</v>
      </c>
      <c r="F124" s="66" t="s">
        <v>539</v>
      </c>
      <c r="G124" s="66" t="s">
        <v>540</v>
      </c>
      <c r="H124" s="66" t="s">
        <v>210</v>
      </c>
      <c r="I124" s="66" t="s">
        <v>517</v>
      </c>
      <c r="J124" s="66" t="s">
        <v>541</v>
      </c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</row>
    <row r="125" spans="2:36" s="11" customFormat="1" ht="12.75">
      <c r="B125" s="39" t="s">
        <v>232</v>
      </c>
      <c r="C125" s="54" t="s">
        <v>467</v>
      </c>
      <c r="D125" s="54" t="s">
        <v>233</v>
      </c>
      <c r="E125" s="54" t="s">
        <v>467</v>
      </c>
      <c r="F125" s="54" t="s">
        <v>233</v>
      </c>
      <c r="G125" s="54" t="s">
        <v>233</v>
      </c>
      <c r="H125" s="54" t="s">
        <v>233</v>
      </c>
      <c r="I125" s="54" t="s">
        <v>233</v>
      </c>
      <c r="J125" s="54" t="s">
        <v>233</v>
      </c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</row>
    <row r="126" spans="2:36" s="11" customFormat="1" ht="12.75">
      <c r="B126" s="32"/>
      <c r="C126" s="33"/>
      <c r="D126" s="33"/>
      <c r="E126" s="33"/>
      <c r="F126" s="33"/>
      <c r="G126" s="33"/>
      <c r="H126" s="33"/>
      <c r="I126" s="33"/>
      <c r="J126" s="33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</row>
    <row r="127" spans="2:36" s="11" customFormat="1" ht="12.75">
      <c r="B127" s="32"/>
      <c r="C127" s="34"/>
      <c r="D127" s="34"/>
      <c r="E127" s="34"/>
      <c r="F127" s="34"/>
      <c r="G127" s="34"/>
      <c r="H127" s="34"/>
      <c r="I127" s="34"/>
      <c r="J127" s="34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</row>
    <row r="128" spans="2:36" s="11" customFormat="1" ht="12.75">
      <c r="B128" s="32" t="s">
        <v>237</v>
      </c>
      <c r="C128" s="34">
        <v>35104</v>
      </c>
      <c r="D128" s="34">
        <f>SUM(C128)+2</f>
        <v>35106</v>
      </c>
      <c r="E128" s="34">
        <f>SUM(D128)+2</f>
        <v>35108</v>
      </c>
      <c r="F128" s="34">
        <f>SUM(E128)+2</f>
        <v>35110</v>
      </c>
      <c r="G128" s="34">
        <f>SUM(F128)+2</f>
        <v>35112</v>
      </c>
      <c r="H128" s="34">
        <f>SUM(G128)+2</f>
        <v>35114</v>
      </c>
      <c r="I128" s="34">
        <f>SUM(H128)+2</f>
        <v>35116</v>
      </c>
      <c r="J128" s="34">
        <f>SUM(I128)+2</f>
        <v>35118</v>
      </c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</row>
    <row r="129" spans="2:36" s="11" customFormat="1" ht="12.75">
      <c r="B129" s="32" t="s">
        <v>238</v>
      </c>
      <c r="C129" s="34"/>
      <c r="D129" s="34"/>
      <c r="E129" s="34"/>
      <c r="F129" s="34"/>
      <c r="G129" s="34"/>
      <c r="H129" s="34"/>
      <c r="I129" s="34"/>
      <c r="J129" s="34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</row>
    <row r="130" spans="2:36" s="11" customFormat="1" ht="12.75">
      <c r="B130" s="32"/>
      <c r="C130" s="40"/>
      <c r="D130" s="40"/>
      <c r="E130" s="40"/>
      <c r="F130" s="40"/>
      <c r="G130" s="40"/>
      <c r="H130" s="40"/>
      <c r="I130" s="40"/>
      <c r="J130" s="40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</row>
    <row r="131" spans="2:36" s="11" customFormat="1" ht="12.75">
      <c r="B131" s="35"/>
      <c r="C131" s="42"/>
      <c r="D131" s="42"/>
      <c r="E131" s="42"/>
      <c r="F131" s="42"/>
      <c r="G131" s="42"/>
      <c r="H131" s="42"/>
      <c r="I131" s="42"/>
      <c r="J131" s="42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</row>
    <row r="134" spans="2:17" ht="12.75">
      <c r="B134" s="67" t="s">
        <v>233</v>
      </c>
      <c r="C134" s="68" t="s">
        <v>542</v>
      </c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</row>
    <row r="135" spans="2:17" ht="12.75">
      <c r="B135" s="67" t="s">
        <v>467</v>
      </c>
      <c r="C135" s="69" t="s">
        <v>543</v>
      </c>
      <c r="D135" s="69"/>
      <c r="E135" s="69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</row>
    <row r="136" spans="2:17" ht="12.75">
      <c r="B136" s="67" t="s">
        <v>544</v>
      </c>
      <c r="C136" s="69" t="s">
        <v>545</v>
      </c>
      <c r="D136" s="69"/>
      <c r="E136" s="69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</row>
    <row r="137" spans="2:5" ht="12.75">
      <c r="B137" s="67" t="s">
        <v>235</v>
      </c>
      <c r="C137" s="69" t="s">
        <v>546</v>
      </c>
      <c r="D137" s="69"/>
      <c r="E137" s="69"/>
    </row>
  </sheetData>
  <sheetProtection selectLockedCells="1" selectUnlockedCells="1"/>
  <mergeCells count="6">
    <mergeCell ref="B1:I1"/>
    <mergeCell ref="G3:S3"/>
    <mergeCell ref="C134:Q134"/>
    <mergeCell ref="C135:E135"/>
    <mergeCell ref="C136:E136"/>
    <mergeCell ref="C137:E137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R79"/>
  <sheetViews>
    <sheetView zoomScale="145" zoomScaleNormal="145" workbookViewId="0" topLeftCell="A1">
      <selection activeCell="C7" sqref="C7"/>
    </sheetView>
  </sheetViews>
  <sheetFormatPr defaultColWidth="4.57421875" defaultRowHeight="12.75"/>
  <cols>
    <col min="2" max="2" width="14.421875" style="0" customWidth="1"/>
  </cols>
  <sheetData>
    <row r="1" spans="1:36" s="5" customFormat="1" ht="12.75">
      <c r="A1" s="2"/>
      <c r="B1" s="3" t="s">
        <v>1243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5" customFormat="1" ht="12.75">
      <c r="A2" s="2"/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7" customFormat="1" ht="12.75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7" customFormat="1" ht="12.75">
      <c r="A4" s="6"/>
      <c r="B4" s="9" t="s">
        <v>1244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14" customFormat="1" ht="12.75">
      <c r="A5" s="11"/>
      <c r="B5" s="12" t="s">
        <v>1245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96" s="14" customFormat="1" ht="12.75">
      <c r="A6" s="11"/>
      <c r="B6" s="15" t="s">
        <v>4</v>
      </c>
      <c r="C6" s="13"/>
      <c r="D6" s="13"/>
      <c r="E6" s="13"/>
      <c r="F6" s="13"/>
      <c r="G6" s="1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</row>
    <row r="7" spans="1:96" s="81" customFormat="1" ht="12.75">
      <c r="A7" s="16"/>
      <c r="B7" s="17" t="s">
        <v>5</v>
      </c>
      <c r="C7" s="18" t="s">
        <v>1246</v>
      </c>
      <c r="D7" s="18" t="s">
        <v>1059</v>
      </c>
      <c r="E7" s="18" t="s">
        <v>1247</v>
      </c>
      <c r="F7" s="88" t="s">
        <v>1060</v>
      </c>
      <c r="G7" s="18" t="s">
        <v>831</v>
      </c>
      <c r="H7" s="19" t="s">
        <v>837</v>
      </c>
      <c r="I7" s="19" t="s">
        <v>563</v>
      </c>
      <c r="J7" s="19" t="s">
        <v>431</v>
      </c>
      <c r="K7" s="19" t="s">
        <v>347</v>
      </c>
      <c r="L7" s="19" t="s">
        <v>1217</v>
      </c>
      <c r="M7" s="19" t="s">
        <v>11</v>
      </c>
      <c r="N7" s="19" t="s">
        <v>61</v>
      </c>
      <c r="O7" s="19" t="s">
        <v>1003</v>
      </c>
      <c r="P7" s="19" t="s">
        <v>366</v>
      </c>
      <c r="Q7" s="19" t="s">
        <v>914</v>
      </c>
      <c r="R7" s="19" t="s">
        <v>1061</v>
      </c>
      <c r="S7" s="19" t="s">
        <v>125</v>
      </c>
      <c r="T7" s="19" t="s">
        <v>1248</v>
      </c>
      <c r="U7" s="19" t="s">
        <v>369</v>
      </c>
      <c r="V7" s="19" t="s">
        <v>993</v>
      </c>
      <c r="W7" s="19" t="s">
        <v>1249</v>
      </c>
      <c r="X7" s="18" t="s">
        <v>598</v>
      </c>
      <c r="Y7" s="18" t="s">
        <v>1250</v>
      </c>
      <c r="Z7" s="18" t="s">
        <v>1251</v>
      </c>
      <c r="AA7" s="88" t="s">
        <v>981</v>
      </c>
      <c r="AB7" s="18" t="s">
        <v>1062</v>
      </c>
      <c r="AC7" s="19" t="s">
        <v>69</v>
      </c>
      <c r="AD7" s="19" t="s">
        <v>447</v>
      </c>
      <c r="AE7" s="19" t="s">
        <v>1252</v>
      </c>
      <c r="AF7" s="19" t="s">
        <v>600</v>
      </c>
      <c r="AG7" s="19" t="s">
        <v>839</v>
      </c>
      <c r="AH7" s="19" t="s">
        <v>820</v>
      </c>
      <c r="AI7" s="19" t="s">
        <v>1005</v>
      </c>
      <c r="AJ7" s="19" t="s">
        <v>1253</v>
      </c>
      <c r="AK7" s="19" t="s">
        <v>916</v>
      </c>
      <c r="AL7" s="19" t="s">
        <v>50</v>
      </c>
      <c r="AM7" s="19" t="s">
        <v>1254</v>
      </c>
      <c r="AN7" s="19" t="s">
        <v>378</v>
      </c>
      <c r="AO7" s="19" t="s">
        <v>568</v>
      </c>
      <c r="AP7" s="19" t="s">
        <v>52</v>
      </c>
      <c r="AQ7" s="19" t="s">
        <v>1255</v>
      </c>
      <c r="AR7" s="19" t="s">
        <v>1256</v>
      </c>
      <c r="AS7" s="18" t="s">
        <v>892</v>
      </c>
      <c r="AT7" s="18" t="s">
        <v>77</v>
      </c>
      <c r="AU7" s="18" t="s">
        <v>381</v>
      </c>
      <c r="AV7" s="88" t="s">
        <v>1063</v>
      </c>
      <c r="AW7" s="18" t="s">
        <v>503</v>
      </c>
      <c r="AX7" s="19" t="s">
        <v>994</v>
      </c>
      <c r="AY7" s="19" t="s">
        <v>385</v>
      </c>
      <c r="AZ7" s="19" t="s">
        <v>1257</v>
      </c>
      <c r="BA7" s="19" t="s">
        <v>1258</v>
      </c>
      <c r="BB7" s="19" t="s">
        <v>1259</v>
      </c>
      <c r="BC7" s="19" t="s">
        <v>54</v>
      </c>
      <c r="BD7" s="19" t="s">
        <v>1084</v>
      </c>
      <c r="BE7" s="19" t="s">
        <v>1260</v>
      </c>
      <c r="BF7" s="19" t="s">
        <v>1261</v>
      </c>
      <c r="BG7" s="20"/>
      <c r="BH7" s="20"/>
      <c r="BI7" s="20"/>
      <c r="BJ7" s="20"/>
      <c r="BK7" s="20"/>
      <c r="BL7" s="20"/>
      <c r="BM7" s="20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</row>
    <row r="8" spans="1:96" s="78" customFormat="1" ht="12.75">
      <c r="A8" s="22"/>
      <c r="B8" s="23" t="s">
        <v>1262</v>
      </c>
      <c r="C8" s="24" t="s">
        <v>1263</v>
      </c>
      <c r="D8" s="24" t="s">
        <v>1264</v>
      </c>
      <c r="E8" s="24" t="s">
        <v>1264</v>
      </c>
      <c r="F8" s="24" t="s">
        <v>1264</v>
      </c>
      <c r="G8" s="24" t="s">
        <v>1264</v>
      </c>
      <c r="H8" s="24" t="s">
        <v>1264</v>
      </c>
      <c r="I8" s="24" t="s">
        <v>1264</v>
      </c>
      <c r="J8" s="24" t="s">
        <v>1264</v>
      </c>
      <c r="K8" s="24" t="s">
        <v>1264</v>
      </c>
      <c r="L8" s="24" t="s">
        <v>1264</v>
      </c>
      <c r="M8" s="24" t="s">
        <v>1264</v>
      </c>
      <c r="N8" s="24" t="s">
        <v>1264</v>
      </c>
      <c r="O8" s="24" t="s">
        <v>1264</v>
      </c>
      <c r="P8" s="24" t="s">
        <v>1264</v>
      </c>
      <c r="Q8" s="24" t="s">
        <v>1264</v>
      </c>
      <c r="R8" s="24" t="s">
        <v>1264</v>
      </c>
      <c r="S8" s="24" t="s">
        <v>1264</v>
      </c>
      <c r="T8" s="24" t="s">
        <v>1264</v>
      </c>
      <c r="U8" s="24" t="s">
        <v>1264</v>
      </c>
      <c r="V8" s="24" t="s">
        <v>1264</v>
      </c>
      <c r="W8" s="24" t="s">
        <v>1264</v>
      </c>
      <c r="X8" s="24" t="s">
        <v>1264</v>
      </c>
      <c r="Y8" s="24" t="s">
        <v>1264</v>
      </c>
      <c r="Z8" s="24" t="s">
        <v>1264</v>
      </c>
      <c r="AA8" s="24" t="s">
        <v>1264</v>
      </c>
      <c r="AB8" s="24" t="s">
        <v>1264</v>
      </c>
      <c r="AC8" s="24" t="s">
        <v>1264</v>
      </c>
      <c r="AD8" s="24" t="s">
        <v>1264</v>
      </c>
      <c r="AE8" s="24" t="s">
        <v>1264</v>
      </c>
      <c r="AF8" s="24" t="s">
        <v>1264</v>
      </c>
      <c r="AG8" s="24" t="s">
        <v>1264</v>
      </c>
      <c r="AH8" s="24" t="s">
        <v>1264</v>
      </c>
      <c r="AI8" s="24" t="s">
        <v>1264</v>
      </c>
      <c r="AJ8" s="24" t="s">
        <v>1264</v>
      </c>
      <c r="AK8" s="24" t="s">
        <v>1264</v>
      </c>
      <c r="AL8" s="24" t="s">
        <v>1264</v>
      </c>
      <c r="AM8" s="24" t="s">
        <v>1264</v>
      </c>
      <c r="AN8" s="24" t="s">
        <v>1264</v>
      </c>
      <c r="AO8" s="24" t="s">
        <v>1264</v>
      </c>
      <c r="AP8" s="24" t="s">
        <v>1264</v>
      </c>
      <c r="AQ8" s="24" t="s">
        <v>1264</v>
      </c>
      <c r="AR8" s="24" t="s">
        <v>1264</v>
      </c>
      <c r="AS8" s="24" t="s">
        <v>1264</v>
      </c>
      <c r="AT8" s="24" t="s">
        <v>1264</v>
      </c>
      <c r="AU8" s="24" t="s">
        <v>1264</v>
      </c>
      <c r="AV8" s="24" t="s">
        <v>1264</v>
      </c>
      <c r="AW8" s="24" t="s">
        <v>1264</v>
      </c>
      <c r="AX8" s="24" t="s">
        <v>1264</v>
      </c>
      <c r="AY8" s="24" t="s">
        <v>1264</v>
      </c>
      <c r="AZ8" s="24" t="s">
        <v>1264</v>
      </c>
      <c r="BA8" s="24" t="s">
        <v>1264</v>
      </c>
      <c r="BB8" s="24" t="s">
        <v>1264</v>
      </c>
      <c r="BC8" s="24" t="s">
        <v>1264</v>
      </c>
      <c r="BD8" s="24" t="s">
        <v>1264</v>
      </c>
      <c r="BE8" s="24" t="s">
        <v>1264</v>
      </c>
      <c r="BF8" s="24" t="s">
        <v>1264</v>
      </c>
      <c r="BG8" s="25"/>
      <c r="BH8" s="25"/>
      <c r="BI8" s="25"/>
      <c r="BJ8" s="25"/>
      <c r="BK8" s="25"/>
      <c r="BL8" s="25"/>
      <c r="BM8" s="25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s="76" customFormat="1" ht="12.75">
      <c r="A9" s="22"/>
      <c r="B9" s="26" t="s">
        <v>1265</v>
      </c>
      <c r="C9" s="27" t="s">
        <v>1266</v>
      </c>
      <c r="D9" s="27" t="s">
        <v>1264</v>
      </c>
      <c r="E9" s="27" t="s">
        <v>1264</v>
      </c>
      <c r="F9" s="27" t="s">
        <v>1264</v>
      </c>
      <c r="G9" s="27" t="s">
        <v>1264</v>
      </c>
      <c r="H9" s="27" t="s">
        <v>1264</v>
      </c>
      <c r="I9" s="27" t="s">
        <v>1264</v>
      </c>
      <c r="J9" s="27" t="s">
        <v>1264</v>
      </c>
      <c r="K9" s="27" t="s">
        <v>1264</v>
      </c>
      <c r="L9" s="27" t="s">
        <v>1264</v>
      </c>
      <c r="M9" s="27" t="s">
        <v>1264</v>
      </c>
      <c r="N9" s="27" t="s">
        <v>1264</v>
      </c>
      <c r="O9" s="27" t="s">
        <v>1264</v>
      </c>
      <c r="P9" s="27" t="s">
        <v>1264</v>
      </c>
      <c r="Q9" s="27" t="s">
        <v>1264</v>
      </c>
      <c r="R9" s="27" t="s">
        <v>1264</v>
      </c>
      <c r="S9" s="27" t="s">
        <v>1264</v>
      </c>
      <c r="T9" s="27" t="s">
        <v>1264</v>
      </c>
      <c r="U9" s="27" t="s">
        <v>1264</v>
      </c>
      <c r="V9" s="27" t="s">
        <v>1264</v>
      </c>
      <c r="W9" s="27" t="s">
        <v>1264</v>
      </c>
      <c r="X9" s="27" t="s">
        <v>1264</v>
      </c>
      <c r="Y9" s="27" t="s">
        <v>1264</v>
      </c>
      <c r="Z9" s="27" t="s">
        <v>1264</v>
      </c>
      <c r="AA9" s="27" t="s">
        <v>1264</v>
      </c>
      <c r="AB9" s="27" t="s">
        <v>1264</v>
      </c>
      <c r="AC9" s="27" t="s">
        <v>1264</v>
      </c>
      <c r="AD9" s="27" t="s">
        <v>1264</v>
      </c>
      <c r="AE9" s="27" t="s">
        <v>1264</v>
      </c>
      <c r="AF9" s="27" t="s">
        <v>1264</v>
      </c>
      <c r="AG9" s="27" t="s">
        <v>1264</v>
      </c>
      <c r="AH9" s="27" t="s">
        <v>1264</v>
      </c>
      <c r="AI9" s="27" t="s">
        <v>1264</v>
      </c>
      <c r="AJ9" s="27" t="s">
        <v>1264</v>
      </c>
      <c r="AK9" s="27" t="s">
        <v>1264</v>
      </c>
      <c r="AL9" s="27" t="s">
        <v>1264</v>
      </c>
      <c r="AM9" s="27" t="s">
        <v>1264</v>
      </c>
      <c r="AN9" s="27" t="s">
        <v>1264</v>
      </c>
      <c r="AO9" s="27" t="s">
        <v>1264</v>
      </c>
      <c r="AP9" s="27" t="s">
        <v>1264</v>
      </c>
      <c r="AQ9" s="27" t="s">
        <v>1264</v>
      </c>
      <c r="AR9" s="27" t="s">
        <v>1264</v>
      </c>
      <c r="AS9" s="27" t="s">
        <v>1264</v>
      </c>
      <c r="AT9" s="27" t="s">
        <v>1264</v>
      </c>
      <c r="AU9" s="27" t="s">
        <v>1264</v>
      </c>
      <c r="AV9" s="27" t="s">
        <v>1264</v>
      </c>
      <c r="AW9" s="27" t="s">
        <v>1264</v>
      </c>
      <c r="AX9" s="27" t="s">
        <v>1264</v>
      </c>
      <c r="AY9" s="27" t="s">
        <v>1264</v>
      </c>
      <c r="AZ9" s="27" t="s">
        <v>1264</v>
      </c>
      <c r="BA9" s="27" t="s">
        <v>1264</v>
      </c>
      <c r="BB9" s="27" t="s">
        <v>1264</v>
      </c>
      <c r="BC9" s="27" t="s">
        <v>1264</v>
      </c>
      <c r="BD9" s="27" t="s">
        <v>1264</v>
      </c>
      <c r="BE9" s="27" t="s">
        <v>1264</v>
      </c>
      <c r="BF9" s="27" t="s">
        <v>1264</v>
      </c>
      <c r="BG9" s="25"/>
      <c r="BH9" s="25"/>
      <c r="BI9" s="25"/>
      <c r="BJ9" s="25"/>
      <c r="BK9" s="25"/>
      <c r="BL9" s="25"/>
      <c r="BM9" s="25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s="74" customFormat="1" ht="12.75">
      <c r="A10" s="16"/>
      <c r="B10" s="30" t="s">
        <v>1267</v>
      </c>
      <c r="C10" s="31" t="s">
        <v>1268</v>
      </c>
      <c r="D10" s="31" t="s">
        <v>1065</v>
      </c>
      <c r="E10" s="31" t="s">
        <v>388</v>
      </c>
      <c r="F10" s="31" t="s">
        <v>902</v>
      </c>
      <c r="G10" s="31" t="s">
        <v>1129</v>
      </c>
      <c r="H10" s="31" t="s">
        <v>483</v>
      </c>
      <c r="I10" s="31" t="s">
        <v>48</v>
      </c>
      <c r="J10" s="31" t="s">
        <v>449</v>
      </c>
      <c r="K10" s="31" t="s">
        <v>310</v>
      </c>
      <c r="L10" s="31" t="s">
        <v>535</v>
      </c>
      <c r="M10" s="31" t="s">
        <v>311</v>
      </c>
      <c r="N10" s="31" t="s">
        <v>90</v>
      </c>
      <c r="O10" s="31" t="s">
        <v>716</v>
      </c>
      <c r="P10" s="31" t="s">
        <v>756</v>
      </c>
      <c r="Q10" s="31" t="s">
        <v>464</v>
      </c>
      <c r="R10" s="31" t="s">
        <v>486</v>
      </c>
      <c r="S10" s="31" t="s">
        <v>888</v>
      </c>
      <c r="T10" s="31" t="s">
        <v>487</v>
      </c>
      <c r="U10" s="31" t="s">
        <v>889</v>
      </c>
      <c r="V10" s="31" t="s">
        <v>489</v>
      </c>
      <c r="W10" s="31" t="s">
        <v>757</v>
      </c>
      <c r="X10" s="31" t="s">
        <v>490</v>
      </c>
      <c r="Y10" s="31" t="s">
        <v>40</v>
      </c>
      <c r="Z10" s="31" t="s">
        <v>408</v>
      </c>
      <c r="AA10" s="31" t="s">
        <v>319</v>
      </c>
      <c r="AB10" s="31" t="s">
        <v>924</v>
      </c>
      <c r="AC10" s="31" t="s">
        <v>99</v>
      </c>
      <c r="AD10" s="31" t="s">
        <v>492</v>
      </c>
      <c r="AE10" s="31" t="s">
        <v>758</v>
      </c>
      <c r="AF10" s="31" t="s">
        <v>925</v>
      </c>
      <c r="AG10" s="31" t="s">
        <v>1025</v>
      </c>
      <c r="AH10" s="31" t="s">
        <v>493</v>
      </c>
      <c r="AI10" s="31" t="s">
        <v>810</v>
      </c>
      <c r="AJ10" s="31" t="s">
        <v>816</v>
      </c>
      <c r="AK10" s="31" t="s">
        <v>282</v>
      </c>
      <c r="AL10" s="31" t="s">
        <v>539</v>
      </c>
      <c r="AM10" s="31" t="s">
        <v>324</v>
      </c>
      <c r="AN10" s="31" t="s">
        <v>759</v>
      </c>
      <c r="AO10" s="31" t="s">
        <v>325</v>
      </c>
      <c r="AP10" s="31" t="s">
        <v>153</v>
      </c>
      <c r="AQ10" s="31" t="s">
        <v>1139</v>
      </c>
      <c r="AR10" s="31" t="s">
        <v>751</v>
      </c>
      <c r="AS10" s="31" t="s">
        <v>227</v>
      </c>
      <c r="AT10" s="31" t="s">
        <v>926</v>
      </c>
      <c r="AU10" s="31" t="s">
        <v>893</v>
      </c>
      <c r="AV10" s="31" t="s">
        <v>904</v>
      </c>
      <c r="AW10" s="31" t="s">
        <v>760</v>
      </c>
      <c r="AX10" s="31" t="s">
        <v>517</v>
      </c>
      <c r="AY10" s="31" t="s">
        <v>1269</v>
      </c>
      <c r="AZ10" s="31" t="s">
        <v>495</v>
      </c>
      <c r="BA10" s="31" t="s">
        <v>818</v>
      </c>
      <c r="BB10" s="31" t="s">
        <v>808</v>
      </c>
      <c r="BC10" s="31" t="s">
        <v>779</v>
      </c>
      <c r="BD10" s="31" t="s">
        <v>162</v>
      </c>
      <c r="BE10" s="31" t="s">
        <v>1270</v>
      </c>
      <c r="BF10" s="31" t="s">
        <v>1271</v>
      </c>
      <c r="BG10" s="20"/>
      <c r="BH10" s="20"/>
      <c r="BI10" s="20"/>
      <c r="BJ10" s="20"/>
      <c r="BK10" s="20"/>
      <c r="BL10" s="20"/>
      <c r="BM10" s="20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</row>
    <row r="11" spans="1:96" s="14" customFormat="1" ht="12.75">
      <c r="A11" s="11"/>
      <c r="B11" s="32" t="s">
        <v>232</v>
      </c>
      <c r="C11" s="33" t="s">
        <v>752</v>
      </c>
      <c r="D11" s="33" t="s">
        <v>752</v>
      </c>
      <c r="E11" s="33" t="s">
        <v>752</v>
      </c>
      <c r="F11" s="33" t="s">
        <v>752</v>
      </c>
      <c r="G11" s="33" t="s">
        <v>752</v>
      </c>
      <c r="H11" s="33" t="s">
        <v>752</v>
      </c>
      <c r="I11" s="33" t="s">
        <v>752</v>
      </c>
      <c r="J11" s="33" t="s">
        <v>752</v>
      </c>
      <c r="K11" s="33" t="s">
        <v>752</v>
      </c>
      <c r="L11" s="33" t="s">
        <v>752</v>
      </c>
      <c r="M11" s="33" t="s">
        <v>752</v>
      </c>
      <c r="N11" s="33" t="s">
        <v>752</v>
      </c>
      <c r="O11" s="33" t="s">
        <v>752</v>
      </c>
      <c r="P11" s="33" t="s">
        <v>752</v>
      </c>
      <c r="Q11" s="33" t="s">
        <v>752</v>
      </c>
      <c r="R11" s="33" t="s">
        <v>752</v>
      </c>
      <c r="S11" s="33" t="s">
        <v>752</v>
      </c>
      <c r="T11" s="33" t="s">
        <v>752</v>
      </c>
      <c r="U11" s="33" t="s">
        <v>752</v>
      </c>
      <c r="V11" s="33" t="s">
        <v>752</v>
      </c>
      <c r="W11" s="33" t="s">
        <v>752</v>
      </c>
      <c r="X11" s="33" t="s">
        <v>752</v>
      </c>
      <c r="Y11" s="33" t="s">
        <v>752</v>
      </c>
      <c r="Z11" s="33" t="s">
        <v>752</v>
      </c>
      <c r="AA11" s="33" t="s">
        <v>752</v>
      </c>
      <c r="AB11" s="33" t="s">
        <v>752</v>
      </c>
      <c r="AC11" s="33" t="s">
        <v>752</v>
      </c>
      <c r="AD11" s="33" t="s">
        <v>752</v>
      </c>
      <c r="AE11" s="33" t="s">
        <v>752</v>
      </c>
      <c r="AF11" s="33" t="s">
        <v>752</v>
      </c>
      <c r="AG11" s="33" t="s">
        <v>752</v>
      </c>
      <c r="AH11" s="33" t="s">
        <v>752</v>
      </c>
      <c r="AI11" s="33" t="s">
        <v>752</v>
      </c>
      <c r="AJ11" s="33" t="s">
        <v>752</v>
      </c>
      <c r="AK11" s="33" t="s">
        <v>752</v>
      </c>
      <c r="AL11" s="33" t="s">
        <v>752</v>
      </c>
      <c r="AM11" s="33" t="s">
        <v>752</v>
      </c>
      <c r="AN11" s="33" t="s">
        <v>752</v>
      </c>
      <c r="AO11" s="33" t="s">
        <v>752</v>
      </c>
      <c r="AP11" s="33" t="s">
        <v>752</v>
      </c>
      <c r="AQ11" s="33" t="s">
        <v>752</v>
      </c>
      <c r="AR11" s="33" t="s">
        <v>752</v>
      </c>
      <c r="AS11" s="33" t="s">
        <v>752</v>
      </c>
      <c r="AT11" s="33" t="s">
        <v>752</v>
      </c>
      <c r="AU11" s="33" t="s">
        <v>752</v>
      </c>
      <c r="AV11" s="33" t="s">
        <v>752</v>
      </c>
      <c r="AW11" s="33" t="s">
        <v>752</v>
      </c>
      <c r="AX11" s="33" t="s">
        <v>752</v>
      </c>
      <c r="AY11" s="33" t="s">
        <v>752</v>
      </c>
      <c r="AZ11" s="33" t="s">
        <v>752</v>
      </c>
      <c r="BA11" s="33" t="s">
        <v>752</v>
      </c>
      <c r="BB11" s="33" t="s">
        <v>752</v>
      </c>
      <c r="BC11" s="33" t="s">
        <v>752</v>
      </c>
      <c r="BD11" s="33" t="s">
        <v>752</v>
      </c>
      <c r="BE11" s="33" t="s">
        <v>752</v>
      </c>
      <c r="BF11" s="33" t="s">
        <v>752</v>
      </c>
      <c r="BG11" s="55"/>
      <c r="BH11" s="55"/>
      <c r="BI11" s="55"/>
      <c r="BJ11" s="55"/>
      <c r="BK11" s="55"/>
      <c r="BL11" s="55"/>
      <c r="BM11" s="55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</row>
    <row r="12" spans="1:96" s="130" customFormat="1" ht="12.75">
      <c r="A12" s="128"/>
      <c r="B12" s="129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55"/>
      <c r="BH12" s="55"/>
      <c r="BI12" s="55"/>
      <c r="BJ12" s="55"/>
      <c r="BK12" s="55"/>
      <c r="BL12" s="55"/>
      <c r="BM12" s="55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</row>
    <row r="13" spans="1:96" s="14" customFormat="1" ht="12.75">
      <c r="A13" s="11"/>
      <c r="B13" s="32"/>
      <c r="C13" s="34"/>
      <c r="D13" s="34"/>
      <c r="E13" s="34"/>
      <c r="F13" s="131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131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131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25"/>
      <c r="BH13" s="25"/>
      <c r="BI13" s="25"/>
      <c r="BJ13" s="25"/>
      <c r="BK13" s="25"/>
      <c r="BL13" s="25"/>
      <c r="BM13" s="25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</row>
    <row r="14" spans="1:96" s="14" customFormat="1" ht="12.75">
      <c r="A14" s="11"/>
      <c r="B14" s="32" t="s">
        <v>237</v>
      </c>
      <c r="C14" s="34">
        <v>71401</v>
      </c>
      <c r="D14" s="34">
        <f>SUM(C14+2)</f>
        <v>71403</v>
      </c>
      <c r="E14" s="34">
        <f>SUM(D14+2)</f>
        <v>71405</v>
      </c>
      <c r="F14" s="34">
        <f>SUM(E14+2)</f>
        <v>71407</v>
      </c>
      <c r="G14" s="34">
        <f>SUM(F14+2)</f>
        <v>71409</v>
      </c>
      <c r="H14" s="34">
        <f>SUM(G14+2)</f>
        <v>71411</v>
      </c>
      <c r="I14" s="34">
        <f>SUM(H14+2)</f>
        <v>71413</v>
      </c>
      <c r="J14" s="34">
        <f>SUM(I14+2)</f>
        <v>71415</v>
      </c>
      <c r="K14" s="34">
        <f>SUM(J14+2)</f>
        <v>71417</v>
      </c>
      <c r="L14" s="34">
        <f>SUM(K14+2)</f>
        <v>71419</v>
      </c>
      <c r="M14" s="34">
        <f>SUM(L14+2)</f>
        <v>71421</v>
      </c>
      <c r="N14" s="34">
        <f>SUM(M14+2)</f>
        <v>71423</v>
      </c>
      <c r="O14" s="34">
        <f>SUM(N14+2)</f>
        <v>71425</v>
      </c>
      <c r="P14" s="34">
        <f>SUM(O14+2)</f>
        <v>71427</v>
      </c>
      <c r="Q14" s="34">
        <f>SUM(P14+2)</f>
        <v>71429</v>
      </c>
      <c r="R14" s="34">
        <f>SUM(Q14+2)</f>
        <v>71431</v>
      </c>
      <c r="S14" s="34">
        <f>SUM(R14+2)</f>
        <v>71433</v>
      </c>
      <c r="T14" s="34">
        <f>SUM(S14+2)</f>
        <v>71435</v>
      </c>
      <c r="U14" s="34">
        <f>SUM(T14+2)</f>
        <v>71437</v>
      </c>
      <c r="V14" s="34">
        <f>SUM(U14+2)</f>
        <v>71439</v>
      </c>
      <c r="W14" s="34">
        <f>SUM(V14+2)</f>
        <v>71441</v>
      </c>
      <c r="X14" s="34">
        <f>SUM(W14+2)</f>
        <v>71443</v>
      </c>
      <c r="Y14" s="34">
        <f>SUM(X14+2)</f>
        <v>71445</v>
      </c>
      <c r="Z14" s="34">
        <f>SUM(Y14+2)</f>
        <v>71447</v>
      </c>
      <c r="AA14" s="34">
        <f>SUM(Z14+2)</f>
        <v>71449</v>
      </c>
      <c r="AB14" s="34">
        <f>SUM(AA14+2)</f>
        <v>71451</v>
      </c>
      <c r="AC14" s="34">
        <f>SUM(AB14+2)</f>
        <v>71453</v>
      </c>
      <c r="AD14" s="34">
        <f>SUM(AC14+2)</f>
        <v>71455</v>
      </c>
      <c r="AE14" s="34">
        <f>SUM(AD14+2)</f>
        <v>71457</v>
      </c>
      <c r="AF14" s="34">
        <f>SUM(AE14+2)</f>
        <v>71459</v>
      </c>
      <c r="AG14" s="34">
        <f>SUM(AF14+2)</f>
        <v>71461</v>
      </c>
      <c r="AH14" s="34">
        <f>SUM(AG14+2)</f>
        <v>71463</v>
      </c>
      <c r="AI14" s="34">
        <f>SUM(AH14+2)</f>
        <v>71465</v>
      </c>
      <c r="AJ14" s="34">
        <f>SUM(AI14+2)</f>
        <v>71467</v>
      </c>
      <c r="AK14" s="34">
        <f>SUM(AJ14+2)</f>
        <v>71469</v>
      </c>
      <c r="AL14" s="34">
        <f>SUM(AK14+2)</f>
        <v>71471</v>
      </c>
      <c r="AM14" s="34">
        <f>SUM(AL14+2)</f>
        <v>71473</v>
      </c>
      <c r="AN14" s="34">
        <f>SUM(AM14+2)</f>
        <v>71475</v>
      </c>
      <c r="AO14" s="34">
        <f>SUM(AN14+2)</f>
        <v>71477</v>
      </c>
      <c r="AP14" s="34">
        <f>SUM(AO14+2)</f>
        <v>71479</v>
      </c>
      <c r="AQ14" s="34">
        <f>SUM(AP14+2)</f>
        <v>71481</v>
      </c>
      <c r="AR14" s="34">
        <f>SUM(AQ14+2)</f>
        <v>71483</v>
      </c>
      <c r="AS14" s="34">
        <f>SUM(AR14+2)</f>
        <v>71485</v>
      </c>
      <c r="AT14" s="34">
        <f>SUM(AS14+2)</f>
        <v>71487</v>
      </c>
      <c r="AU14" s="34">
        <f>SUM(AT14+2)</f>
        <v>71489</v>
      </c>
      <c r="AV14" s="34">
        <f>SUM(AU14+2)</f>
        <v>71491</v>
      </c>
      <c r="AW14" s="34">
        <f>SUM(AV14+2)</f>
        <v>71493</v>
      </c>
      <c r="AX14" s="34">
        <f>SUM(AW14+2)</f>
        <v>71495</v>
      </c>
      <c r="AY14" s="34">
        <f>SUM(AX14+2)</f>
        <v>71497</v>
      </c>
      <c r="AZ14" s="34">
        <f>SUM(AY14+2)</f>
        <v>71499</v>
      </c>
      <c r="BA14" s="34">
        <f>SUM(AZ14+2)</f>
        <v>71501</v>
      </c>
      <c r="BB14" s="34">
        <f>SUM(BA14+2)</f>
        <v>71503</v>
      </c>
      <c r="BC14" s="34">
        <f>SUM(BB14+2)</f>
        <v>71505</v>
      </c>
      <c r="BD14" s="34">
        <f>SUM(BC14+2)</f>
        <v>71507</v>
      </c>
      <c r="BE14" s="34">
        <f>SUM(BD14+2)</f>
        <v>71509</v>
      </c>
      <c r="BF14" s="34">
        <f>SUM(BE14+2)</f>
        <v>71511</v>
      </c>
      <c r="BG14" s="25"/>
      <c r="BH14" s="25"/>
      <c r="BI14" s="25"/>
      <c r="BJ14" s="25"/>
      <c r="BK14" s="25"/>
      <c r="BL14" s="25"/>
      <c r="BM14" s="25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  <row r="15" spans="1:96" s="14" customFormat="1" ht="12.75">
      <c r="A15" s="11"/>
      <c r="B15" s="32" t="s">
        <v>238</v>
      </c>
      <c r="C15" s="34" t="s">
        <v>922</v>
      </c>
      <c r="D15" s="34" t="s">
        <v>922</v>
      </c>
      <c r="E15" s="34"/>
      <c r="F15" s="34"/>
      <c r="G15" s="34" t="s">
        <v>922</v>
      </c>
      <c r="H15" s="34"/>
      <c r="I15" s="34" t="s">
        <v>922</v>
      </c>
      <c r="J15" s="34"/>
      <c r="K15" s="34" t="s">
        <v>922</v>
      </c>
      <c r="L15" s="34"/>
      <c r="M15" s="34" t="s">
        <v>922</v>
      </c>
      <c r="N15" s="34"/>
      <c r="O15" s="34" t="s">
        <v>922</v>
      </c>
      <c r="P15" s="34"/>
      <c r="Q15" s="34" t="s">
        <v>922</v>
      </c>
      <c r="R15" s="34"/>
      <c r="S15" s="34"/>
      <c r="T15" s="34"/>
      <c r="U15" s="34"/>
      <c r="V15" s="34"/>
      <c r="W15" s="34"/>
      <c r="X15" s="34"/>
      <c r="Y15" s="34" t="s">
        <v>922</v>
      </c>
      <c r="Z15" s="34"/>
      <c r="AA15" s="34" t="s">
        <v>922</v>
      </c>
      <c r="AB15" s="34"/>
      <c r="AC15" s="34"/>
      <c r="AD15" s="34"/>
      <c r="AE15" s="34"/>
      <c r="AF15" s="34"/>
      <c r="AG15" s="34"/>
      <c r="AH15" s="34"/>
      <c r="AI15" s="34" t="s">
        <v>922</v>
      </c>
      <c r="AJ15" s="34"/>
      <c r="AK15" s="34" t="s">
        <v>922</v>
      </c>
      <c r="AL15" s="34"/>
      <c r="AM15" s="34" t="s">
        <v>922</v>
      </c>
      <c r="AN15" s="34"/>
      <c r="AO15" s="34" t="s">
        <v>922</v>
      </c>
      <c r="AP15" s="34"/>
      <c r="AQ15" s="34" t="s">
        <v>922</v>
      </c>
      <c r="AR15" s="34"/>
      <c r="AS15" s="34" t="s">
        <v>922</v>
      </c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 t="s">
        <v>922</v>
      </c>
      <c r="BF15" s="34" t="s">
        <v>922</v>
      </c>
      <c r="BG15" s="25"/>
      <c r="BH15" s="25"/>
      <c r="BI15" s="25"/>
      <c r="BJ15" s="25"/>
      <c r="BK15" s="25"/>
      <c r="BL15" s="25"/>
      <c r="BM15" s="25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</row>
    <row r="16" spans="1:96" s="14" customFormat="1" ht="12.75">
      <c r="A16" s="11"/>
      <c r="B16" s="3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41"/>
      <c r="BI16" s="41"/>
      <c r="BJ16" s="41"/>
      <c r="BK16" s="41"/>
      <c r="BL16" s="41"/>
      <c r="BM16" s="4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</row>
    <row r="17" spans="1:96" s="14" customFormat="1" ht="12.75">
      <c r="A17" s="11"/>
      <c r="B17" s="3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41"/>
      <c r="BI17" s="41"/>
      <c r="BJ17" s="41"/>
      <c r="BK17" s="41"/>
      <c r="BL17" s="41"/>
      <c r="BM17" s="4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</row>
    <row r="18" spans="1:96" s="14" customFormat="1" ht="12.75">
      <c r="A18" s="11"/>
      <c r="B18" s="35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1"/>
      <c r="BH18" s="41"/>
      <c r="BI18" s="41"/>
      <c r="BJ18" s="41"/>
      <c r="BK18" s="41"/>
      <c r="BL18" s="41"/>
      <c r="BM18" s="4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</row>
    <row r="19" spans="1:96" s="14" customFormat="1" ht="12.75">
      <c r="A19" s="11"/>
      <c r="B19" s="108" t="s">
        <v>1272</v>
      </c>
      <c r="C19" s="108"/>
      <c r="D19" s="108"/>
      <c r="E19" s="13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13"/>
      <c r="S19" s="13"/>
      <c r="T19" s="13"/>
      <c r="U19" s="13"/>
      <c r="V19" s="13"/>
      <c r="W19" s="13"/>
      <c r="X19" s="13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</row>
    <row r="20" spans="1:96" s="14" customFormat="1" ht="12.75">
      <c r="A20" s="11"/>
      <c r="B20" s="108" t="s">
        <v>923</v>
      </c>
      <c r="C20" s="108"/>
      <c r="D20" s="108"/>
      <c r="E20" s="13"/>
      <c r="F20" s="91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</row>
    <row r="21" spans="1:96" s="14" customFormat="1" ht="12.75">
      <c r="A21" s="1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</row>
    <row r="22" spans="1:96" s="81" customFormat="1" ht="12.75">
      <c r="A22" s="16"/>
      <c r="B22" s="17" t="s">
        <v>1267</v>
      </c>
      <c r="C22" s="18" t="s">
        <v>1273</v>
      </c>
      <c r="D22" s="18" t="s">
        <v>640</v>
      </c>
      <c r="E22" s="18" t="s">
        <v>56</v>
      </c>
      <c r="F22" s="88" t="s">
        <v>57</v>
      </c>
      <c r="G22" s="18" t="s">
        <v>345</v>
      </c>
      <c r="H22" s="19" t="s">
        <v>182</v>
      </c>
      <c r="I22" s="19" t="s">
        <v>346</v>
      </c>
      <c r="J22" s="19" t="s">
        <v>641</v>
      </c>
      <c r="K22" s="19" t="s">
        <v>403</v>
      </c>
      <c r="L22" s="19" t="s">
        <v>504</v>
      </c>
      <c r="M22" s="19" t="s">
        <v>636</v>
      </c>
      <c r="N22" s="19" t="s">
        <v>61</v>
      </c>
      <c r="O22" s="19" t="s">
        <v>851</v>
      </c>
      <c r="P22" s="19" t="s">
        <v>183</v>
      </c>
      <c r="Q22" s="19" t="s">
        <v>350</v>
      </c>
      <c r="R22" s="19" t="s">
        <v>63</v>
      </c>
      <c r="S22" s="19" t="s">
        <v>585</v>
      </c>
      <c r="T22" s="19" t="s">
        <v>642</v>
      </c>
      <c r="U22" s="19" t="s">
        <v>433</v>
      </c>
      <c r="V22" s="19">
        <v>1105</v>
      </c>
      <c r="W22" s="19">
        <v>1135</v>
      </c>
      <c r="X22" s="18">
        <v>1205</v>
      </c>
      <c r="Y22" s="18">
        <v>1220</v>
      </c>
      <c r="Z22" s="18">
        <v>1235</v>
      </c>
      <c r="AA22" s="18">
        <v>1250</v>
      </c>
      <c r="AB22" s="18">
        <v>1305</v>
      </c>
      <c r="AC22" s="19">
        <v>1335</v>
      </c>
      <c r="AD22" s="19">
        <v>1405</v>
      </c>
      <c r="AE22" s="19">
        <v>1435</v>
      </c>
      <c r="AF22" s="19">
        <v>1505</v>
      </c>
      <c r="AG22" s="19">
        <v>1535</v>
      </c>
      <c r="AH22" s="19">
        <v>1605</v>
      </c>
      <c r="AI22" s="19">
        <v>1620</v>
      </c>
      <c r="AJ22" s="19">
        <v>1635</v>
      </c>
      <c r="AK22" s="19">
        <v>1650</v>
      </c>
      <c r="AL22" s="19">
        <v>1705</v>
      </c>
      <c r="AM22" s="19">
        <v>1720</v>
      </c>
      <c r="AN22" s="19">
        <v>1735</v>
      </c>
      <c r="AO22" s="19">
        <v>1750</v>
      </c>
      <c r="AP22" s="19">
        <v>1805</v>
      </c>
      <c r="AQ22" s="19">
        <v>1820</v>
      </c>
      <c r="AR22" s="19">
        <v>1835</v>
      </c>
      <c r="AS22" s="18">
        <v>1850</v>
      </c>
      <c r="AT22" s="18">
        <v>1905</v>
      </c>
      <c r="AU22" s="18">
        <v>1935</v>
      </c>
      <c r="AV22" s="18">
        <v>2005</v>
      </c>
      <c r="AW22" s="18">
        <v>2035</v>
      </c>
      <c r="AX22" s="19">
        <v>2105</v>
      </c>
      <c r="AY22" s="19">
        <v>2135</v>
      </c>
      <c r="AZ22" s="19">
        <v>2205</v>
      </c>
      <c r="BA22" s="19">
        <v>2235</v>
      </c>
      <c r="BB22" s="19">
        <v>2305</v>
      </c>
      <c r="BC22" s="19">
        <v>2335</v>
      </c>
      <c r="BD22" s="19" t="s">
        <v>1274</v>
      </c>
      <c r="BE22" s="19" t="s">
        <v>1275</v>
      </c>
      <c r="BF22" s="20"/>
      <c r="BG22" s="20"/>
      <c r="BH22" s="20"/>
      <c r="BI22" s="20"/>
      <c r="BJ22" s="20"/>
      <c r="BK22" s="20"/>
      <c r="BL22" s="20"/>
      <c r="BM22" s="20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</row>
    <row r="23" spans="1:96" s="78" customFormat="1" ht="12.75">
      <c r="A23" s="22"/>
      <c r="B23" s="23" t="s">
        <v>1265</v>
      </c>
      <c r="C23" s="24" t="s">
        <v>1276</v>
      </c>
      <c r="D23" s="24" t="s">
        <v>1264</v>
      </c>
      <c r="E23" s="24" t="s">
        <v>1264</v>
      </c>
      <c r="F23" s="24" t="s">
        <v>1264</v>
      </c>
      <c r="G23" s="24" t="s">
        <v>1264</v>
      </c>
      <c r="H23" s="24" t="s">
        <v>1264</v>
      </c>
      <c r="I23" s="24" t="s">
        <v>1264</v>
      </c>
      <c r="J23" s="24" t="s">
        <v>1264</v>
      </c>
      <c r="K23" s="24" t="s">
        <v>1264</v>
      </c>
      <c r="L23" s="24" t="s">
        <v>1264</v>
      </c>
      <c r="M23" s="24" t="s">
        <v>1264</v>
      </c>
      <c r="N23" s="24" t="s">
        <v>1264</v>
      </c>
      <c r="O23" s="24" t="s">
        <v>1264</v>
      </c>
      <c r="P23" s="24" t="s">
        <v>1264</v>
      </c>
      <c r="Q23" s="24" t="s">
        <v>1264</v>
      </c>
      <c r="R23" s="24" t="s">
        <v>1264</v>
      </c>
      <c r="S23" s="24" t="s">
        <v>1264</v>
      </c>
      <c r="T23" s="24" t="s">
        <v>1264</v>
      </c>
      <c r="U23" s="24" t="s">
        <v>1264</v>
      </c>
      <c r="V23" s="24" t="s">
        <v>1264</v>
      </c>
      <c r="W23" s="24" t="s">
        <v>1264</v>
      </c>
      <c r="X23" s="24" t="s">
        <v>1264</v>
      </c>
      <c r="Y23" s="24" t="s">
        <v>1264</v>
      </c>
      <c r="Z23" s="24" t="s">
        <v>1264</v>
      </c>
      <c r="AA23" s="24" t="s">
        <v>1264</v>
      </c>
      <c r="AB23" s="24" t="s">
        <v>1264</v>
      </c>
      <c r="AC23" s="24" t="s">
        <v>1264</v>
      </c>
      <c r="AD23" s="24" t="s">
        <v>1264</v>
      </c>
      <c r="AE23" s="24" t="s">
        <v>1264</v>
      </c>
      <c r="AF23" s="24" t="s">
        <v>1264</v>
      </c>
      <c r="AG23" s="24" t="s">
        <v>1264</v>
      </c>
      <c r="AH23" s="24" t="s">
        <v>1264</v>
      </c>
      <c r="AI23" s="24" t="s">
        <v>1264</v>
      </c>
      <c r="AJ23" s="24" t="s">
        <v>1264</v>
      </c>
      <c r="AK23" s="24" t="s">
        <v>1264</v>
      </c>
      <c r="AL23" s="24" t="s">
        <v>1264</v>
      </c>
      <c r="AM23" s="24" t="s">
        <v>1264</v>
      </c>
      <c r="AN23" s="24" t="s">
        <v>1264</v>
      </c>
      <c r="AO23" s="24" t="s">
        <v>1264</v>
      </c>
      <c r="AP23" s="24" t="s">
        <v>1264</v>
      </c>
      <c r="AQ23" s="24" t="s">
        <v>1264</v>
      </c>
      <c r="AR23" s="24" t="s">
        <v>1264</v>
      </c>
      <c r="AS23" s="24" t="s">
        <v>1264</v>
      </c>
      <c r="AT23" s="24" t="s">
        <v>1264</v>
      </c>
      <c r="AU23" s="24" t="s">
        <v>1264</v>
      </c>
      <c r="AV23" s="24" t="s">
        <v>1264</v>
      </c>
      <c r="AW23" s="24" t="s">
        <v>1264</v>
      </c>
      <c r="AX23" s="24" t="s">
        <v>1264</v>
      </c>
      <c r="AY23" s="24" t="s">
        <v>1264</v>
      </c>
      <c r="AZ23" s="24" t="s">
        <v>1264</v>
      </c>
      <c r="BA23" s="24" t="s">
        <v>1264</v>
      </c>
      <c r="BB23" s="24" t="s">
        <v>1264</v>
      </c>
      <c r="BC23" s="24" t="s">
        <v>1264</v>
      </c>
      <c r="BD23" s="24" t="s">
        <v>1264</v>
      </c>
      <c r="BE23" s="24" t="s">
        <v>1264</v>
      </c>
      <c r="BF23" s="25"/>
      <c r="BG23" s="25"/>
      <c r="BH23" s="25"/>
      <c r="BI23" s="25"/>
      <c r="BJ23" s="25"/>
      <c r="BK23" s="25"/>
      <c r="BL23" s="25"/>
      <c r="BM23" s="25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</row>
    <row r="24" spans="1:96" s="76" customFormat="1" ht="12.75">
      <c r="A24" s="22"/>
      <c r="B24" s="26" t="s">
        <v>1262</v>
      </c>
      <c r="C24" s="27" t="s">
        <v>1174</v>
      </c>
      <c r="D24" s="27" t="s">
        <v>1264</v>
      </c>
      <c r="E24" s="27" t="s">
        <v>1264</v>
      </c>
      <c r="F24" s="27" t="s">
        <v>1264</v>
      </c>
      <c r="G24" s="27" t="s">
        <v>1264</v>
      </c>
      <c r="H24" s="27" t="s">
        <v>1264</v>
      </c>
      <c r="I24" s="27" t="s">
        <v>1264</v>
      </c>
      <c r="J24" s="27" t="s">
        <v>1264</v>
      </c>
      <c r="K24" s="27" t="s">
        <v>1264</v>
      </c>
      <c r="L24" s="27" t="s">
        <v>1264</v>
      </c>
      <c r="M24" s="27" t="s">
        <v>1264</v>
      </c>
      <c r="N24" s="27" t="s">
        <v>1264</v>
      </c>
      <c r="O24" s="27" t="s">
        <v>1264</v>
      </c>
      <c r="P24" s="27" t="s">
        <v>1264</v>
      </c>
      <c r="Q24" s="27" t="s">
        <v>1264</v>
      </c>
      <c r="R24" s="27" t="s">
        <v>1264</v>
      </c>
      <c r="S24" s="27" t="s">
        <v>1264</v>
      </c>
      <c r="T24" s="27" t="s">
        <v>1264</v>
      </c>
      <c r="U24" s="27" t="s">
        <v>1264</v>
      </c>
      <c r="V24" s="27" t="s">
        <v>1264</v>
      </c>
      <c r="W24" s="27" t="s">
        <v>1264</v>
      </c>
      <c r="X24" s="27" t="s">
        <v>1264</v>
      </c>
      <c r="Y24" s="27" t="s">
        <v>1264</v>
      </c>
      <c r="Z24" s="27" t="s">
        <v>1264</v>
      </c>
      <c r="AA24" s="27" t="s">
        <v>1264</v>
      </c>
      <c r="AB24" s="27" t="s">
        <v>1264</v>
      </c>
      <c r="AC24" s="27" t="s">
        <v>1264</v>
      </c>
      <c r="AD24" s="27" t="s">
        <v>1264</v>
      </c>
      <c r="AE24" s="27" t="s">
        <v>1264</v>
      </c>
      <c r="AF24" s="27" t="s">
        <v>1264</v>
      </c>
      <c r="AG24" s="27" t="s">
        <v>1264</v>
      </c>
      <c r="AH24" s="27" t="s">
        <v>1264</v>
      </c>
      <c r="AI24" s="27" t="s">
        <v>1264</v>
      </c>
      <c r="AJ24" s="27" t="s">
        <v>1264</v>
      </c>
      <c r="AK24" s="27" t="s">
        <v>1264</v>
      </c>
      <c r="AL24" s="27" t="s">
        <v>1264</v>
      </c>
      <c r="AM24" s="27" t="s">
        <v>1264</v>
      </c>
      <c r="AN24" s="27" t="s">
        <v>1264</v>
      </c>
      <c r="AO24" s="27" t="s">
        <v>1264</v>
      </c>
      <c r="AP24" s="27" t="s">
        <v>1264</v>
      </c>
      <c r="AQ24" s="27" t="s">
        <v>1264</v>
      </c>
      <c r="AR24" s="27" t="s">
        <v>1264</v>
      </c>
      <c r="AS24" s="27" t="s">
        <v>1264</v>
      </c>
      <c r="AT24" s="27" t="s">
        <v>1264</v>
      </c>
      <c r="AU24" s="27" t="s">
        <v>1264</v>
      </c>
      <c r="AV24" s="27" t="s">
        <v>1264</v>
      </c>
      <c r="AW24" s="27" t="s">
        <v>1264</v>
      </c>
      <c r="AX24" s="27" t="s">
        <v>1264</v>
      </c>
      <c r="AY24" s="27" t="s">
        <v>1264</v>
      </c>
      <c r="AZ24" s="27" t="s">
        <v>1264</v>
      </c>
      <c r="BA24" s="27" t="s">
        <v>1264</v>
      </c>
      <c r="BB24" s="27" t="s">
        <v>1264</v>
      </c>
      <c r="BC24" s="27" t="s">
        <v>1264</v>
      </c>
      <c r="BD24" s="27" t="s">
        <v>1264</v>
      </c>
      <c r="BE24" s="27" t="s">
        <v>1264</v>
      </c>
      <c r="BF24" s="25"/>
      <c r="BG24" s="25"/>
      <c r="BH24" s="25"/>
      <c r="BI24" s="25"/>
      <c r="BJ24" s="25"/>
      <c r="BK24" s="25"/>
      <c r="BL24" s="25"/>
      <c r="BM24" s="25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</row>
    <row r="25" spans="1:96" s="74" customFormat="1" ht="12.75">
      <c r="A25" s="16"/>
      <c r="B25" s="30" t="s">
        <v>5</v>
      </c>
      <c r="C25" s="31" t="s">
        <v>1277</v>
      </c>
      <c r="D25" s="31" t="s">
        <v>1278</v>
      </c>
      <c r="E25" s="31" t="s">
        <v>85</v>
      </c>
      <c r="F25" s="31" t="s">
        <v>86</v>
      </c>
      <c r="G25" s="31" t="s">
        <v>47</v>
      </c>
      <c r="H25" s="31" t="s">
        <v>9</v>
      </c>
      <c r="I25" s="31" t="s">
        <v>365</v>
      </c>
      <c r="J25" s="31" t="s">
        <v>1002</v>
      </c>
      <c r="K25" s="31" t="s">
        <v>429</v>
      </c>
      <c r="L25" s="31" t="s">
        <v>508</v>
      </c>
      <c r="M25" s="31" t="s">
        <v>1147</v>
      </c>
      <c r="N25" s="31" t="s">
        <v>90</v>
      </c>
      <c r="O25" s="31" t="s">
        <v>972</v>
      </c>
      <c r="P25" s="31" t="s">
        <v>790</v>
      </c>
      <c r="Q25" s="31" t="s">
        <v>367</v>
      </c>
      <c r="R25" s="31" t="s">
        <v>92</v>
      </c>
      <c r="S25" s="31" t="s">
        <v>1279</v>
      </c>
      <c r="T25" s="31" t="s">
        <v>969</v>
      </c>
      <c r="U25" s="31" t="s">
        <v>439</v>
      </c>
      <c r="V25" s="31">
        <v>1115</v>
      </c>
      <c r="W25" s="31">
        <v>1145</v>
      </c>
      <c r="X25" s="31">
        <v>1215</v>
      </c>
      <c r="Y25" s="31">
        <v>1230</v>
      </c>
      <c r="Z25" s="31">
        <v>1245</v>
      </c>
      <c r="AA25" s="31">
        <v>1300</v>
      </c>
      <c r="AB25" s="31">
        <v>1315</v>
      </c>
      <c r="AC25" s="31">
        <v>1345</v>
      </c>
      <c r="AD25" s="31">
        <v>1415</v>
      </c>
      <c r="AE25" s="31">
        <v>1445</v>
      </c>
      <c r="AF25" s="31">
        <v>1515</v>
      </c>
      <c r="AG25" s="31">
        <v>1545</v>
      </c>
      <c r="AH25" s="31">
        <v>1615</v>
      </c>
      <c r="AI25" s="31">
        <v>1630</v>
      </c>
      <c r="AJ25" s="31">
        <v>1645</v>
      </c>
      <c r="AK25" s="31">
        <v>1700</v>
      </c>
      <c r="AL25" s="31">
        <v>1715</v>
      </c>
      <c r="AM25" s="31">
        <v>1730</v>
      </c>
      <c r="AN25" s="31">
        <v>1745</v>
      </c>
      <c r="AO25" s="31">
        <v>1800</v>
      </c>
      <c r="AP25" s="31">
        <v>1815</v>
      </c>
      <c r="AQ25" s="31">
        <v>1830</v>
      </c>
      <c r="AR25" s="31">
        <v>1845</v>
      </c>
      <c r="AS25" s="31">
        <v>1900</v>
      </c>
      <c r="AT25" s="31">
        <v>1915</v>
      </c>
      <c r="AU25" s="31">
        <v>1945</v>
      </c>
      <c r="AV25" s="31">
        <v>2015</v>
      </c>
      <c r="AW25" s="31">
        <v>2045</v>
      </c>
      <c r="AX25" s="31">
        <v>2115</v>
      </c>
      <c r="AY25" s="31">
        <v>2145</v>
      </c>
      <c r="AZ25" s="31">
        <v>2215</v>
      </c>
      <c r="BA25" s="31">
        <v>2245</v>
      </c>
      <c r="BB25" s="31">
        <v>2315</v>
      </c>
      <c r="BC25" s="31">
        <v>2345</v>
      </c>
      <c r="BD25" s="31" t="s">
        <v>1280</v>
      </c>
      <c r="BE25" s="31" t="s">
        <v>1281</v>
      </c>
      <c r="BF25" s="20"/>
      <c r="BG25" s="20"/>
      <c r="BH25" s="20"/>
      <c r="BI25" s="20"/>
      <c r="BJ25" s="20"/>
      <c r="BK25" s="20"/>
      <c r="BL25" s="20"/>
      <c r="BM25" s="20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</row>
    <row r="26" spans="1:96" s="14" customFormat="1" ht="12.75">
      <c r="A26" s="11"/>
      <c r="B26" s="32" t="s">
        <v>232</v>
      </c>
      <c r="C26" s="33" t="s">
        <v>752</v>
      </c>
      <c r="D26" s="33" t="s">
        <v>752</v>
      </c>
      <c r="E26" s="33" t="s">
        <v>752</v>
      </c>
      <c r="F26" s="33" t="s">
        <v>752</v>
      </c>
      <c r="G26" s="33" t="s">
        <v>752</v>
      </c>
      <c r="H26" s="33" t="s">
        <v>752</v>
      </c>
      <c r="I26" s="33" t="s">
        <v>752</v>
      </c>
      <c r="J26" s="33" t="s">
        <v>752</v>
      </c>
      <c r="K26" s="33" t="s">
        <v>752</v>
      </c>
      <c r="L26" s="33" t="s">
        <v>752</v>
      </c>
      <c r="M26" s="33" t="s">
        <v>752</v>
      </c>
      <c r="N26" s="33" t="s">
        <v>752</v>
      </c>
      <c r="O26" s="33" t="s">
        <v>752</v>
      </c>
      <c r="P26" s="33" t="s">
        <v>752</v>
      </c>
      <c r="Q26" s="33" t="s">
        <v>752</v>
      </c>
      <c r="R26" s="33" t="s">
        <v>752</v>
      </c>
      <c r="S26" s="33" t="s">
        <v>752</v>
      </c>
      <c r="T26" s="33" t="s">
        <v>752</v>
      </c>
      <c r="U26" s="33" t="s">
        <v>752</v>
      </c>
      <c r="V26" s="33" t="s">
        <v>752</v>
      </c>
      <c r="W26" s="33" t="s">
        <v>752</v>
      </c>
      <c r="X26" s="33" t="s">
        <v>752</v>
      </c>
      <c r="Y26" s="33" t="s">
        <v>752</v>
      </c>
      <c r="Z26" s="33" t="s">
        <v>752</v>
      </c>
      <c r="AA26" s="33" t="s">
        <v>752</v>
      </c>
      <c r="AB26" s="33" t="s">
        <v>752</v>
      </c>
      <c r="AC26" s="33" t="s">
        <v>752</v>
      </c>
      <c r="AD26" s="33" t="s">
        <v>752</v>
      </c>
      <c r="AE26" s="33" t="s">
        <v>752</v>
      </c>
      <c r="AF26" s="33" t="s">
        <v>752</v>
      </c>
      <c r="AG26" s="33" t="s">
        <v>752</v>
      </c>
      <c r="AH26" s="33" t="s">
        <v>752</v>
      </c>
      <c r="AI26" s="33" t="s">
        <v>752</v>
      </c>
      <c r="AJ26" s="33" t="s">
        <v>752</v>
      </c>
      <c r="AK26" s="33" t="s">
        <v>752</v>
      </c>
      <c r="AL26" s="33" t="s">
        <v>752</v>
      </c>
      <c r="AM26" s="33" t="s">
        <v>752</v>
      </c>
      <c r="AN26" s="33" t="s">
        <v>752</v>
      </c>
      <c r="AO26" s="33" t="s">
        <v>752</v>
      </c>
      <c r="AP26" s="33" t="s">
        <v>752</v>
      </c>
      <c r="AQ26" s="33" t="s">
        <v>752</v>
      </c>
      <c r="AR26" s="33" t="s">
        <v>752</v>
      </c>
      <c r="AS26" s="33" t="s">
        <v>752</v>
      </c>
      <c r="AT26" s="33" t="s">
        <v>752</v>
      </c>
      <c r="AU26" s="33" t="s">
        <v>752</v>
      </c>
      <c r="AV26" s="33" t="s">
        <v>752</v>
      </c>
      <c r="AW26" s="33" t="s">
        <v>752</v>
      </c>
      <c r="AX26" s="33" t="s">
        <v>752</v>
      </c>
      <c r="AY26" s="33" t="s">
        <v>752</v>
      </c>
      <c r="AZ26" s="33" t="s">
        <v>752</v>
      </c>
      <c r="BA26" s="33" t="s">
        <v>752</v>
      </c>
      <c r="BB26" s="33" t="s">
        <v>752</v>
      </c>
      <c r="BC26" s="33" t="s">
        <v>752</v>
      </c>
      <c r="BD26" s="33" t="s">
        <v>752</v>
      </c>
      <c r="BE26" s="33" t="s">
        <v>752</v>
      </c>
      <c r="BF26" s="55"/>
      <c r="BG26" s="55"/>
      <c r="BH26" s="55"/>
      <c r="BI26" s="55"/>
      <c r="BJ26" s="55"/>
      <c r="BK26" s="55"/>
      <c r="BL26" s="55"/>
      <c r="BM26" s="55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</row>
    <row r="27" spans="1:96" s="130" customFormat="1" ht="12.75">
      <c r="A27" s="128"/>
      <c r="B27" s="12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55"/>
      <c r="BG27" s="55"/>
      <c r="BH27" s="55"/>
      <c r="BI27" s="55"/>
      <c r="BJ27" s="55"/>
      <c r="BK27" s="55"/>
      <c r="BL27" s="55"/>
      <c r="BM27" s="55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</row>
    <row r="28" spans="1:96" s="14" customFormat="1" ht="12.75">
      <c r="A28" s="11"/>
      <c r="B28" s="32"/>
      <c r="C28" s="34"/>
      <c r="D28" s="34"/>
      <c r="E28" s="34"/>
      <c r="F28" s="131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131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131"/>
      <c r="AW28" s="34"/>
      <c r="AX28" s="34"/>
      <c r="AY28" s="34"/>
      <c r="AZ28" s="34"/>
      <c r="BA28" s="34"/>
      <c r="BB28" s="34"/>
      <c r="BC28" s="34"/>
      <c r="BD28" s="34"/>
      <c r="BE28" s="34"/>
      <c r="BF28" s="25"/>
      <c r="BG28" s="25"/>
      <c r="BH28" s="25"/>
      <c r="BI28" s="25"/>
      <c r="BJ28" s="25"/>
      <c r="BK28" s="25"/>
      <c r="BL28" s="25"/>
      <c r="BM28" s="25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</row>
    <row r="29" spans="1:96" s="14" customFormat="1" ht="12.75">
      <c r="A29" s="11"/>
      <c r="B29" s="32" t="s">
        <v>237</v>
      </c>
      <c r="C29" s="34">
        <v>71402</v>
      </c>
      <c r="D29" s="34">
        <f>SUM(C29+2)</f>
        <v>71404</v>
      </c>
      <c r="E29" s="34">
        <f>SUM(D29+2)</f>
        <v>71406</v>
      </c>
      <c r="F29" s="34">
        <f>SUM(E29+2)</f>
        <v>71408</v>
      </c>
      <c r="G29" s="34">
        <f>SUM(F29+2)</f>
        <v>71410</v>
      </c>
      <c r="H29" s="34">
        <f>SUM(G29+2)</f>
        <v>71412</v>
      </c>
      <c r="I29" s="34">
        <f>SUM(H29+2)</f>
        <v>71414</v>
      </c>
      <c r="J29" s="34">
        <f>SUM(I29+2)</f>
        <v>71416</v>
      </c>
      <c r="K29" s="34">
        <f>SUM(J29+2)</f>
        <v>71418</v>
      </c>
      <c r="L29" s="34">
        <f>SUM(K29+2)</f>
        <v>71420</v>
      </c>
      <c r="M29" s="34">
        <f>SUM(L29+2)</f>
        <v>71422</v>
      </c>
      <c r="N29" s="34">
        <f>SUM(M29+2)</f>
        <v>71424</v>
      </c>
      <c r="O29" s="34">
        <f>SUM(N29+2)</f>
        <v>71426</v>
      </c>
      <c r="P29" s="34">
        <f>SUM(O29+2)</f>
        <v>71428</v>
      </c>
      <c r="Q29" s="34">
        <f>SUM(P29+2)</f>
        <v>71430</v>
      </c>
      <c r="R29" s="34">
        <f>SUM(Q29+2)</f>
        <v>71432</v>
      </c>
      <c r="S29" s="34">
        <f>SUM(R29+2)</f>
        <v>71434</v>
      </c>
      <c r="T29" s="34">
        <f>SUM(S29+2)</f>
        <v>71436</v>
      </c>
      <c r="U29" s="34">
        <f>SUM(T29+2)</f>
        <v>71438</v>
      </c>
      <c r="V29" s="34">
        <f>SUM(U29+2)</f>
        <v>71440</v>
      </c>
      <c r="W29" s="34">
        <f>SUM(V29+2)</f>
        <v>71442</v>
      </c>
      <c r="X29" s="34">
        <f>SUM(W29+2)</f>
        <v>71444</v>
      </c>
      <c r="Y29" s="34">
        <f>SUM(X29+2)</f>
        <v>71446</v>
      </c>
      <c r="Z29" s="34">
        <f>SUM(Y29+2)</f>
        <v>71448</v>
      </c>
      <c r="AA29" s="34">
        <f>SUM(Z29+2)</f>
        <v>71450</v>
      </c>
      <c r="AB29" s="34">
        <f>SUM(AA29+2)</f>
        <v>71452</v>
      </c>
      <c r="AC29" s="34">
        <f>SUM(AB29+2)</f>
        <v>71454</v>
      </c>
      <c r="AD29" s="34">
        <f>SUM(AC29+2)</f>
        <v>71456</v>
      </c>
      <c r="AE29" s="34">
        <f>SUM(AD29+2)</f>
        <v>71458</v>
      </c>
      <c r="AF29" s="34">
        <f>SUM(AE29+2)</f>
        <v>71460</v>
      </c>
      <c r="AG29" s="34">
        <f>SUM(AF29+2)</f>
        <v>71462</v>
      </c>
      <c r="AH29" s="34">
        <f>SUM(AG29+2)</f>
        <v>71464</v>
      </c>
      <c r="AI29" s="34">
        <f>SUM(AH29+2)</f>
        <v>71466</v>
      </c>
      <c r="AJ29" s="34">
        <f>SUM(AI29+2)</f>
        <v>71468</v>
      </c>
      <c r="AK29" s="34">
        <f>SUM(AJ29+2)</f>
        <v>71470</v>
      </c>
      <c r="AL29" s="34">
        <f>SUM(AK29+2)</f>
        <v>71472</v>
      </c>
      <c r="AM29" s="34">
        <f>SUM(AL29+2)</f>
        <v>71474</v>
      </c>
      <c r="AN29" s="34">
        <f>SUM(AM29+2)</f>
        <v>71476</v>
      </c>
      <c r="AO29" s="34">
        <f>SUM(AN29+2)</f>
        <v>71478</v>
      </c>
      <c r="AP29" s="34">
        <f>SUM(AO29+2)</f>
        <v>71480</v>
      </c>
      <c r="AQ29" s="34">
        <f>SUM(AP29+2)</f>
        <v>71482</v>
      </c>
      <c r="AR29" s="34">
        <f>SUM(AQ29+2)</f>
        <v>71484</v>
      </c>
      <c r="AS29" s="34">
        <f>SUM(AR29+2)</f>
        <v>71486</v>
      </c>
      <c r="AT29" s="34">
        <f>SUM(AS29+2)</f>
        <v>71488</v>
      </c>
      <c r="AU29" s="34">
        <f>SUM(AT29+2)</f>
        <v>71490</v>
      </c>
      <c r="AV29" s="34">
        <f>SUM(AU29+2)</f>
        <v>71492</v>
      </c>
      <c r="AW29" s="34">
        <f>SUM(AV29+2)</f>
        <v>71494</v>
      </c>
      <c r="AX29" s="34">
        <f>SUM(AW29+2)</f>
        <v>71496</v>
      </c>
      <c r="AY29" s="34">
        <f>SUM(AX29+2)</f>
        <v>71498</v>
      </c>
      <c r="AZ29" s="34">
        <f>SUM(AY29+2)</f>
        <v>71500</v>
      </c>
      <c r="BA29" s="34">
        <f>SUM(AZ29+2)</f>
        <v>71502</v>
      </c>
      <c r="BB29" s="34">
        <f>SUM(BA29+2)</f>
        <v>71504</v>
      </c>
      <c r="BC29" s="34">
        <f>SUM(BB29+2)</f>
        <v>71506</v>
      </c>
      <c r="BD29" s="34">
        <f>SUM(BC29+2)</f>
        <v>71508</v>
      </c>
      <c r="BE29" s="34">
        <f>SUM(BD29+2)</f>
        <v>71510</v>
      </c>
      <c r="BF29" s="25"/>
      <c r="BG29" s="25"/>
      <c r="BH29" s="25"/>
      <c r="BI29" s="25"/>
      <c r="BJ29" s="25"/>
      <c r="BK29" s="25"/>
      <c r="BL29" s="25"/>
      <c r="BM29" s="25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</row>
    <row r="30" spans="1:96" s="14" customFormat="1" ht="12.75">
      <c r="A30" s="11"/>
      <c r="B30" s="32" t="s">
        <v>238</v>
      </c>
      <c r="C30" s="34" t="s">
        <v>922</v>
      </c>
      <c r="D30" s="34" t="s">
        <v>922</v>
      </c>
      <c r="E30" s="34"/>
      <c r="F30" s="34"/>
      <c r="G30" s="34" t="s">
        <v>922</v>
      </c>
      <c r="H30" s="34"/>
      <c r="I30" s="34" t="s">
        <v>922</v>
      </c>
      <c r="J30" s="34"/>
      <c r="K30" s="34" t="s">
        <v>922</v>
      </c>
      <c r="L30" s="34"/>
      <c r="M30" s="34" t="s">
        <v>922</v>
      </c>
      <c r="N30" s="34"/>
      <c r="O30" s="34" t="s">
        <v>922</v>
      </c>
      <c r="P30" s="34"/>
      <c r="Q30" s="34" t="s">
        <v>922</v>
      </c>
      <c r="R30" s="34"/>
      <c r="S30" s="34"/>
      <c r="T30" s="34"/>
      <c r="U30" s="34"/>
      <c r="V30" s="34"/>
      <c r="W30" s="34"/>
      <c r="X30" s="34"/>
      <c r="Y30" s="34" t="s">
        <v>922</v>
      </c>
      <c r="Z30" s="34"/>
      <c r="AA30" s="34" t="s">
        <v>922</v>
      </c>
      <c r="AB30" s="34"/>
      <c r="AC30" s="34"/>
      <c r="AD30" s="34"/>
      <c r="AE30" s="34"/>
      <c r="AF30" s="34"/>
      <c r="AG30" s="34"/>
      <c r="AH30" s="34"/>
      <c r="AI30" s="34" t="s">
        <v>922</v>
      </c>
      <c r="AJ30" s="34"/>
      <c r="AK30" s="34" t="s">
        <v>922</v>
      </c>
      <c r="AL30" s="34"/>
      <c r="AM30" s="34" t="s">
        <v>922</v>
      </c>
      <c r="AN30" s="34"/>
      <c r="AO30" s="34" t="s">
        <v>922</v>
      </c>
      <c r="AP30" s="34"/>
      <c r="AQ30" s="34" t="s">
        <v>922</v>
      </c>
      <c r="AR30" s="34"/>
      <c r="AS30" s="34" t="s">
        <v>922</v>
      </c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 t="s">
        <v>922</v>
      </c>
      <c r="BF30" s="25"/>
      <c r="BG30" s="25"/>
      <c r="BH30" s="25"/>
      <c r="BI30" s="25"/>
      <c r="BJ30" s="25"/>
      <c r="BK30" s="25"/>
      <c r="BL30" s="25"/>
      <c r="BM30" s="25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</row>
    <row r="31" spans="1:96" s="14" customFormat="1" ht="12.75">
      <c r="A31" s="11"/>
      <c r="B31" s="3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1"/>
      <c r="BG31" s="41"/>
      <c r="BH31" s="41"/>
      <c r="BI31" s="41"/>
      <c r="BJ31" s="41"/>
      <c r="BK31" s="41"/>
      <c r="BL31" s="41"/>
      <c r="BM31" s="4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</row>
    <row r="32" spans="1:96" s="14" customFormat="1" ht="12.75">
      <c r="A32" s="11"/>
      <c r="B32" s="32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1"/>
      <c r="BG32" s="41"/>
      <c r="BH32" s="41"/>
      <c r="BI32" s="41"/>
      <c r="BJ32" s="41"/>
      <c r="BK32" s="41"/>
      <c r="BL32" s="41"/>
      <c r="BM32" s="4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</row>
    <row r="33" spans="1:96" s="14" customFormat="1" ht="12.75">
      <c r="A33" s="11"/>
      <c r="B33" s="35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1"/>
      <c r="BG33" s="41"/>
      <c r="BH33" s="41"/>
      <c r="BI33" s="41"/>
      <c r="BJ33" s="41"/>
      <c r="BK33" s="41"/>
      <c r="BL33" s="41"/>
      <c r="BM33" s="4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</row>
    <row r="34" spans="1:96" s="14" customFormat="1" ht="12.75">
      <c r="A34" s="11"/>
      <c r="B34" s="108" t="s">
        <v>1272</v>
      </c>
      <c r="C34" s="108"/>
      <c r="D34" s="108"/>
      <c r="E34" s="13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13"/>
      <c r="S34" s="13"/>
      <c r="T34" s="13"/>
      <c r="U34" s="13"/>
      <c r="V34" s="13"/>
      <c r="W34" s="13"/>
      <c r="X34" s="13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</row>
    <row r="35" spans="1:96" s="14" customFormat="1" ht="12.75">
      <c r="A35" s="11"/>
      <c r="B35" s="108" t="s">
        <v>923</v>
      </c>
      <c r="C35" s="108"/>
      <c r="D35" s="108"/>
      <c r="E35" s="13"/>
      <c r="F35" s="91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</row>
    <row r="36" spans="1:96" s="14" customFormat="1" ht="12.75">
      <c r="A36" s="11"/>
      <c r="B36" s="89"/>
      <c r="C36" s="13"/>
      <c r="D36" s="90"/>
      <c r="E36" s="13"/>
      <c r="F36" s="91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</row>
    <row r="37" s="1" customFormat="1" ht="12.75"/>
    <row r="38" spans="2:36" s="11" customFormat="1" ht="12.75">
      <c r="B38" s="132" t="s">
        <v>752</v>
      </c>
      <c r="C38" s="133" t="s">
        <v>1282</v>
      </c>
      <c r="D38" s="133"/>
      <c r="E38" s="133"/>
      <c r="F38" s="133"/>
      <c r="G38" s="120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</row>
    <row r="39" spans="1:36" s="11" customFormat="1" ht="12.75">
      <c r="A39" s="22"/>
      <c r="B39" s="84"/>
      <c r="C39" s="25"/>
      <c r="D39" s="25"/>
      <c r="E39" s="25"/>
      <c r="F39" s="121"/>
      <c r="G39" s="121"/>
      <c r="H39" s="121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s="11" customFormat="1" ht="12.75">
      <c r="A40" s="22"/>
      <c r="B40" s="84"/>
      <c r="C40" s="25"/>
      <c r="D40" s="25"/>
      <c r="E40" s="25"/>
      <c r="F40" s="121"/>
      <c r="G40" s="121"/>
      <c r="H40" s="121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s="11" customFormat="1" ht="12.75">
      <c r="A41" s="22"/>
      <c r="B41" s="84"/>
      <c r="C41" s="25"/>
      <c r="D41" s="25"/>
      <c r="E41" s="25"/>
      <c r="F41" s="121"/>
      <c r="G41" s="121"/>
      <c r="H41" s="121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s="11" customFormat="1" ht="12.75">
      <c r="A42" s="22"/>
      <c r="B42" s="84"/>
      <c r="C42" s="25"/>
      <c r="D42" s="25"/>
      <c r="E42" s="25"/>
      <c r="F42" s="121"/>
      <c r="G42" s="121"/>
      <c r="H42" s="121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s="11" customFormat="1" ht="12.75">
      <c r="A43" s="22"/>
      <c r="B43" s="84"/>
      <c r="C43" s="25"/>
      <c r="D43" s="25"/>
      <c r="E43" s="25"/>
      <c r="F43" s="121"/>
      <c r="G43" s="121"/>
      <c r="H43" s="121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s="21" customFormat="1" ht="12.75">
      <c r="A44" s="20"/>
      <c r="B44" s="85"/>
      <c r="C44" s="20"/>
      <c r="D44" s="20"/>
      <c r="E44" s="20"/>
      <c r="F44" s="83"/>
      <c r="G44" s="83"/>
      <c r="H44" s="8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6" s="11" customFormat="1" ht="12.75">
      <c r="A45" s="22"/>
      <c r="B45" s="84"/>
      <c r="C45" s="25"/>
      <c r="D45" s="25"/>
      <c r="E45" s="25"/>
      <c r="F45" s="121"/>
      <c r="G45" s="121"/>
      <c r="H45" s="121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s="11" customFormat="1" ht="12.75">
      <c r="A46" s="22"/>
      <c r="B46" s="84"/>
      <c r="C46" s="25"/>
      <c r="D46" s="25"/>
      <c r="E46" s="25"/>
      <c r="F46" s="121"/>
      <c r="G46" s="121"/>
      <c r="H46" s="121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s="11" customFormat="1" ht="12.75">
      <c r="A47" s="22"/>
      <c r="B47" s="84"/>
      <c r="C47" s="25"/>
      <c r="D47" s="25"/>
      <c r="E47" s="25"/>
      <c r="F47" s="121"/>
      <c r="G47" s="121"/>
      <c r="H47" s="121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s="11" customFormat="1" ht="12.75">
      <c r="A48" s="25"/>
      <c r="B48" s="84"/>
      <c r="C48" s="25"/>
      <c r="D48" s="25"/>
      <c r="E48" s="25"/>
      <c r="F48" s="121"/>
      <c r="G48" s="121"/>
      <c r="H48" s="121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s="21" customFormat="1" ht="12.75">
      <c r="A49" s="16"/>
      <c r="B49" s="85"/>
      <c r="C49" s="20"/>
      <c r="D49" s="20"/>
      <c r="E49" s="20"/>
      <c r="F49" s="83"/>
      <c r="G49" s="83"/>
      <c r="H49" s="8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2:36" s="11" customFormat="1" ht="12.75">
      <c r="B50" s="8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2:36" s="11" customFormat="1" ht="12.75">
      <c r="B51" s="8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2:36" s="11" customFormat="1" ht="12.75">
      <c r="B52" s="8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2:36" s="11" customFormat="1" ht="12.75">
      <c r="B53" s="84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</row>
    <row r="54" spans="2:36" s="11" customFormat="1" ht="12.75">
      <c r="B54" s="84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</row>
    <row r="55" spans="2:36" s="11" customFormat="1" ht="12.75">
      <c r="B55" s="84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</row>
    <row r="56" s="1" customFormat="1" ht="12.75"/>
    <row r="57" spans="1:36" s="21" customFormat="1" ht="12.75">
      <c r="A57" s="16"/>
      <c r="B57" s="85"/>
      <c r="C57" s="83"/>
      <c r="D57" s="122"/>
      <c r="E57" s="83"/>
      <c r="F57" s="83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6" s="11" customFormat="1" ht="12.75">
      <c r="A58" s="22"/>
      <c r="B58" s="8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11" customFormat="1" ht="12.75">
      <c r="A59" s="22"/>
      <c r="B59" s="8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11" customFormat="1" ht="12.75">
      <c r="A60" s="22"/>
      <c r="B60" s="8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11" customFormat="1" ht="12.75">
      <c r="A61" s="22"/>
      <c r="B61" s="8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21" customFormat="1" ht="12.75">
      <c r="A62" s="16"/>
      <c r="B62" s="85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</row>
    <row r="63" spans="1:36" s="11" customFormat="1" ht="12.75">
      <c r="A63" s="25"/>
      <c r="B63" s="8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2"/>
      <c r="B64" s="8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2"/>
      <c r="B65" s="8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1" customFormat="1" ht="12.75">
      <c r="A66" s="22"/>
      <c r="B66" s="8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11" customFormat="1" ht="12.75">
      <c r="A67" s="25"/>
      <c r="B67" s="8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21" customFormat="1" ht="12.75">
      <c r="A68" s="16"/>
      <c r="B68" s="85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2:36" s="11" customFormat="1" ht="12.75">
      <c r="B69" s="8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123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2:36" s="11" customFormat="1" ht="12.75">
      <c r="B70" s="8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2:36" s="11" customFormat="1" ht="12.75">
      <c r="B71" s="8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2:36" s="11" customFormat="1" ht="12.75">
      <c r="B72" s="84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</row>
    <row r="73" spans="2:36" s="11" customFormat="1" ht="12.75">
      <c r="B73" s="84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</row>
    <row r="74" spans="2:36" s="11" customFormat="1" ht="12.75">
      <c r="B74" s="84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</row>
    <row r="75" spans="2:36" s="11" customFormat="1" ht="12.75">
      <c r="B75" s="84"/>
      <c r="C75" s="84"/>
      <c r="D75" s="84"/>
      <c r="E75" s="38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</row>
    <row r="76" spans="2:36" s="11" customFormat="1" ht="12.75">
      <c r="B76" s="84"/>
      <c r="C76" s="84"/>
      <c r="D76" s="84"/>
      <c r="E76" s="38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</row>
    <row r="77" spans="3:36" s="6" customFormat="1" ht="12.75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spans="2:37" s="6" customFormat="1" ht="12.75">
      <c r="B78" s="41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71"/>
      <c r="N78" s="71"/>
      <c r="O78" s="126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</row>
    <row r="79" spans="2:37" s="6" customFormat="1" ht="12.75">
      <c r="B79" s="41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71"/>
      <c r="N79" s="71"/>
      <c r="O79" s="127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</row>
  </sheetData>
  <sheetProtection selectLockedCells="1" selectUnlockedCells="1"/>
  <mergeCells count="18">
    <mergeCell ref="B1:I1"/>
    <mergeCell ref="B2:E2"/>
    <mergeCell ref="G4:S4"/>
    <mergeCell ref="B19:D19"/>
    <mergeCell ref="F19:Q19"/>
    <mergeCell ref="B20:D20"/>
    <mergeCell ref="B34:D34"/>
    <mergeCell ref="F34:Q34"/>
    <mergeCell ref="B35:D35"/>
    <mergeCell ref="C38:F38"/>
    <mergeCell ref="B75:D75"/>
    <mergeCell ref="F75:Q75"/>
    <mergeCell ref="B76:D76"/>
    <mergeCell ref="F76:T76"/>
    <mergeCell ref="C78:L78"/>
    <mergeCell ref="P78:AK78"/>
    <mergeCell ref="C79:L79"/>
    <mergeCell ref="P79:AK7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N167"/>
  <sheetViews>
    <sheetView zoomScale="145" zoomScaleNormal="145" workbookViewId="0" topLeftCell="P4">
      <selection activeCell="AL23" sqref="AL23"/>
    </sheetView>
  </sheetViews>
  <sheetFormatPr defaultColWidth="12.57421875" defaultRowHeight="12.75"/>
  <cols>
    <col min="1" max="1" width="4.421875" style="7" customWidth="1"/>
    <col min="2" max="2" width="14.00390625" style="7" customWidth="1"/>
    <col min="3" max="3" width="4.421875" style="8" customWidth="1"/>
    <col min="4" max="4" width="4.140625" style="8" customWidth="1"/>
    <col min="5" max="6" width="4.28125" style="8" customWidth="1"/>
    <col min="7" max="7" width="4.140625" style="8" customWidth="1"/>
    <col min="8" max="8" width="4.57421875" style="8" customWidth="1"/>
    <col min="9" max="9" width="4.421875" style="8" customWidth="1"/>
    <col min="10" max="14" width="4.140625" style="8" customWidth="1"/>
    <col min="15" max="15" width="4.421875" style="8" customWidth="1"/>
    <col min="16" max="21" width="4.140625" style="8" customWidth="1"/>
    <col min="22" max="22" width="4.421875" style="8" customWidth="1"/>
    <col min="23" max="23" width="4.57421875" style="8" customWidth="1"/>
    <col min="24" max="27" width="4.421875" style="8" customWidth="1"/>
    <col min="28" max="30" width="4.140625" style="8" customWidth="1"/>
    <col min="31" max="32" width="4.421875" style="8" customWidth="1"/>
    <col min="33" max="36" width="4.140625" style="8" customWidth="1"/>
    <col min="37" max="37" width="4.140625" style="7" customWidth="1"/>
    <col min="38" max="16384" width="11.57421875" style="7" customWidth="1"/>
  </cols>
  <sheetData>
    <row r="1" spans="1:36" s="2" customFormat="1" ht="12.75">
      <c r="A1" s="5"/>
      <c r="B1" s="3" t="s">
        <v>1283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34"/>
      <c r="AE1" s="134"/>
      <c r="AF1" s="134"/>
      <c r="AG1" s="134"/>
      <c r="AH1" s="134"/>
      <c r="AI1" s="134"/>
      <c r="AJ1" s="134"/>
    </row>
    <row r="2" spans="1:36" s="2" customFormat="1" ht="12.75">
      <c r="A2" s="5"/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134"/>
      <c r="AE2" s="134"/>
      <c r="AF2" s="134"/>
      <c r="AG2" s="134"/>
      <c r="AH2" s="134"/>
      <c r="AI2" s="134"/>
      <c r="AJ2" s="134"/>
    </row>
    <row r="3" spans="2:36" s="6" customFormat="1" ht="12.7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71"/>
      <c r="AE3" s="71"/>
      <c r="AF3" s="71"/>
      <c r="AG3" s="71"/>
      <c r="AH3" s="71"/>
      <c r="AI3" s="71"/>
      <c r="AJ3" s="71"/>
    </row>
    <row r="4" spans="2:36" s="6" customFormat="1" ht="12.75">
      <c r="B4" s="9" t="s">
        <v>1284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71"/>
      <c r="AE4" s="71"/>
      <c r="AF4" s="71"/>
      <c r="AG4" s="71"/>
      <c r="AH4" s="71"/>
      <c r="AI4" s="71"/>
      <c r="AJ4" s="71"/>
    </row>
    <row r="5" spans="2:36" s="11" customFormat="1" ht="12.75">
      <c r="B5" s="12" t="s">
        <v>1285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38"/>
      <c r="AE5" s="38"/>
      <c r="AF5" s="38"/>
      <c r="AG5" s="38"/>
      <c r="AH5" s="38"/>
      <c r="AI5" s="38"/>
      <c r="AJ5" s="38"/>
    </row>
    <row r="6" spans="2:36" s="11" customFormat="1" ht="12.75">
      <c r="B6" s="15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38"/>
      <c r="AE6" s="38"/>
      <c r="AF6" s="38"/>
      <c r="AG6" s="38"/>
      <c r="AH6" s="38"/>
      <c r="AI6" s="38"/>
      <c r="AJ6" s="38"/>
    </row>
    <row r="7" spans="1:36" s="21" customFormat="1" ht="12.75">
      <c r="A7" s="16"/>
      <c r="B7" s="17" t="s">
        <v>919</v>
      </c>
      <c r="C7" s="18"/>
      <c r="D7" s="88"/>
      <c r="E7" s="18" t="s">
        <v>388</v>
      </c>
      <c r="F7" s="18"/>
      <c r="G7" s="18" t="s">
        <v>902</v>
      </c>
      <c r="H7" s="19" t="s">
        <v>483</v>
      </c>
      <c r="I7" s="19" t="s">
        <v>1002</v>
      </c>
      <c r="J7" s="19" t="s">
        <v>535</v>
      </c>
      <c r="K7" s="19" t="s">
        <v>450</v>
      </c>
      <c r="L7" s="19" t="s">
        <v>756</v>
      </c>
      <c r="M7" s="19" t="s">
        <v>888</v>
      </c>
      <c r="N7" s="19">
        <f>SUM(M7+100)</f>
        <v>1042</v>
      </c>
      <c r="O7" s="19">
        <f>SUM(N7+100)</f>
        <v>1142</v>
      </c>
      <c r="P7" s="19" t="s">
        <v>490</v>
      </c>
      <c r="Q7" s="19" t="s">
        <v>408</v>
      </c>
      <c r="R7" s="19">
        <f>SUM(L7+500)</f>
        <v>1342</v>
      </c>
      <c r="S7" s="19">
        <f>SUM(R7+100)</f>
        <v>1442</v>
      </c>
      <c r="T7" s="19" t="s">
        <v>609</v>
      </c>
      <c r="U7" s="19" t="s">
        <v>1025</v>
      </c>
      <c r="V7" s="19" t="s">
        <v>493</v>
      </c>
      <c r="W7" s="19">
        <f>SUM(U7+100)</f>
        <v>1642</v>
      </c>
      <c r="X7" s="19">
        <f>SUM(V7+100)</f>
        <v>1712</v>
      </c>
      <c r="Y7" s="19">
        <f>SUM(W7+100)</f>
        <v>1742</v>
      </c>
      <c r="Z7" s="19" t="s">
        <v>610</v>
      </c>
      <c r="AA7" s="19">
        <f>SUM(W7+200)</f>
        <v>1842</v>
      </c>
      <c r="AB7" s="19">
        <f>SUM(AA7+100)</f>
        <v>1942</v>
      </c>
      <c r="AC7" s="19" t="s">
        <v>904</v>
      </c>
      <c r="AD7" s="19" t="s">
        <v>361</v>
      </c>
      <c r="AE7" s="19" t="s">
        <v>1269</v>
      </c>
      <c r="AF7" s="19">
        <f>SUM(AE7+100)</f>
        <v>2242</v>
      </c>
      <c r="AG7" s="20"/>
      <c r="AH7" s="20"/>
      <c r="AI7" s="20"/>
      <c r="AJ7" s="20"/>
    </row>
    <row r="8" spans="1:36" s="11" customFormat="1" ht="12.75">
      <c r="A8" s="22"/>
      <c r="B8" s="23" t="s">
        <v>1286</v>
      </c>
      <c r="C8" s="24"/>
      <c r="D8" s="24"/>
      <c r="E8" s="24" t="s">
        <v>1049</v>
      </c>
      <c r="F8" s="24"/>
      <c r="G8" s="24" t="s">
        <v>8</v>
      </c>
      <c r="H8" s="24" t="s">
        <v>419</v>
      </c>
      <c r="I8" s="24" t="s">
        <v>498</v>
      </c>
      <c r="J8" s="24" t="s">
        <v>1050</v>
      </c>
      <c r="K8" s="24" t="s">
        <v>485</v>
      </c>
      <c r="L8" s="24" t="s">
        <v>91</v>
      </c>
      <c r="M8" s="24" t="s">
        <v>93</v>
      </c>
      <c r="N8" s="24">
        <f>SUM(M8+100)</f>
        <v>1048</v>
      </c>
      <c r="O8" s="24">
        <f>SUM(N8+100)</f>
        <v>1148</v>
      </c>
      <c r="P8" s="24" t="s">
        <v>424</v>
      </c>
      <c r="Q8" s="24" t="s">
        <v>1052</v>
      </c>
      <c r="R8" s="24">
        <f>SUM(L8+500)</f>
        <v>1348</v>
      </c>
      <c r="S8" s="24">
        <f>SUM(R8+100)</f>
        <v>1448</v>
      </c>
      <c r="T8" s="24" t="s">
        <v>22</v>
      </c>
      <c r="U8" s="24" t="s">
        <v>522</v>
      </c>
      <c r="V8" s="24" t="s">
        <v>1068</v>
      </c>
      <c r="W8" s="24">
        <f>SUM(U8+100)</f>
        <v>1648</v>
      </c>
      <c r="X8" s="24">
        <f>SUM(V8+100)</f>
        <v>1718</v>
      </c>
      <c r="Y8" s="24" t="s">
        <v>510</v>
      </c>
      <c r="Z8" s="24" t="s">
        <v>458</v>
      </c>
      <c r="AA8" s="24">
        <f>SUM(W8+200)</f>
        <v>1848</v>
      </c>
      <c r="AB8" s="24">
        <f>SUM(AA8+100)</f>
        <v>1948</v>
      </c>
      <c r="AC8" s="24" t="s">
        <v>177</v>
      </c>
      <c r="AD8" s="24" t="s">
        <v>415</v>
      </c>
      <c r="AE8" s="24" t="s">
        <v>1287</v>
      </c>
      <c r="AF8" s="24">
        <f>SUM(AE8+100)</f>
        <v>2248</v>
      </c>
      <c r="AG8" s="25"/>
      <c r="AH8" s="25"/>
      <c r="AI8" s="25"/>
      <c r="AJ8" s="25"/>
    </row>
    <row r="9" spans="1:36" s="11" customFormat="1" ht="12.75">
      <c r="A9" s="22"/>
      <c r="B9" s="26" t="s">
        <v>1288</v>
      </c>
      <c r="C9" s="27"/>
      <c r="D9" s="27"/>
      <c r="E9" s="27" t="s">
        <v>36</v>
      </c>
      <c r="F9" s="27"/>
      <c r="G9" s="27" t="s">
        <v>36</v>
      </c>
      <c r="H9" s="27" t="s">
        <v>1113</v>
      </c>
      <c r="I9" s="27" t="s">
        <v>36</v>
      </c>
      <c r="J9" s="27" t="s">
        <v>461</v>
      </c>
      <c r="K9" s="27" t="s">
        <v>36</v>
      </c>
      <c r="L9" s="27" t="s">
        <v>462</v>
      </c>
      <c r="M9" s="27" t="s">
        <v>1114</v>
      </c>
      <c r="N9" s="27">
        <f>SUM(M9+100)</f>
        <v>1054</v>
      </c>
      <c r="O9" s="27">
        <f>SUM(N9+100)</f>
        <v>1154</v>
      </c>
      <c r="P9" s="27" t="s">
        <v>1117</v>
      </c>
      <c r="Q9" s="27" t="s">
        <v>1118</v>
      </c>
      <c r="R9" s="27">
        <f>SUM(L9+500)</f>
        <v>1354</v>
      </c>
      <c r="S9" s="27">
        <f>SUM(R9+100)</f>
        <v>1454</v>
      </c>
      <c r="T9" s="27" t="s">
        <v>36</v>
      </c>
      <c r="U9" s="27" t="s">
        <v>795</v>
      </c>
      <c r="V9" s="27" t="s">
        <v>23</v>
      </c>
      <c r="W9" s="27">
        <f>SUM(U9+100)</f>
        <v>1654</v>
      </c>
      <c r="X9" s="27">
        <f>SUM(V9+100)</f>
        <v>1724</v>
      </c>
      <c r="Y9" s="27" t="s">
        <v>864</v>
      </c>
      <c r="Z9" s="27" t="s">
        <v>326</v>
      </c>
      <c r="AA9" s="27">
        <f>SUM(W9+200)</f>
        <v>1854</v>
      </c>
      <c r="AB9" s="27">
        <f>SUM(AA9+100)</f>
        <v>1954</v>
      </c>
      <c r="AC9" s="27" t="s">
        <v>36</v>
      </c>
      <c r="AD9" s="27" t="s">
        <v>994</v>
      </c>
      <c r="AE9" s="27" t="s">
        <v>797</v>
      </c>
      <c r="AF9" s="27">
        <f>SUM(AE9+100)</f>
        <v>2254</v>
      </c>
      <c r="AG9" s="25"/>
      <c r="AH9" s="25"/>
      <c r="AI9" s="25"/>
      <c r="AJ9" s="25"/>
    </row>
    <row r="10" spans="1:36" s="21" customFormat="1" ht="12.75">
      <c r="A10" s="16"/>
      <c r="B10" s="30" t="s">
        <v>1289</v>
      </c>
      <c r="C10" s="31"/>
      <c r="D10" s="31"/>
      <c r="E10" s="31" t="s">
        <v>896</v>
      </c>
      <c r="F10" s="31"/>
      <c r="G10" s="31" t="s">
        <v>906</v>
      </c>
      <c r="H10" s="31" t="s">
        <v>48</v>
      </c>
      <c r="I10" s="31" t="s">
        <v>1290</v>
      </c>
      <c r="J10" s="31" t="s">
        <v>311</v>
      </c>
      <c r="K10" s="31" t="s">
        <v>907</v>
      </c>
      <c r="L10" s="31" t="s">
        <v>464</v>
      </c>
      <c r="M10" s="31" t="s">
        <v>314</v>
      </c>
      <c r="N10" s="31">
        <f>SUM(M10+100)</f>
        <v>1057</v>
      </c>
      <c r="O10" s="31">
        <f>SUM(N10+100)</f>
        <v>1157</v>
      </c>
      <c r="P10" s="31" t="s">
        <v>40</v>
      </c>
      <c r="Q10" s="31" t="s">
        <v>319</v>
      </c>
      <c r="R10" s="31">
        <f>SUM(L10+500)</f>
        <v>1357</v>
      </c>
      <c r="S10" s="31">
        <f>SUM(R10+100)</f>
        <v>1457</v>
      </c>
      <c r="T10" s="31" t="s">
        <v>322</v>
      </c>
      <c r="U10" s="31" t="s">
        <v>1137</v>
      </c>
      <c r="V10" s="31" t="s">
        <v>810</v>
      </c>
      <c r="W10" s="31">
        <f>SUM(U10+100)</f>
        <v>1657</v>
      </c>
      <c r="X10" s="31">
        <f>SUM(V10+100)</f>
        <v>1727</v>
      </c>
      <c r="Y10" s="31" t="s">
        <v>325</v>
      </c>
      <c r="Z10" s="31" t="s">
        <v>1291</v>
      </c>
      <c r="AA10" s="31">
        <f>SUM(W10+200)</f>
        <v>1857</v>
      </c>
      <c r="AB10" s="31">
        <f>SUM(AA10+100)</f>
        <v>1957</v>
      </c>
      <c r="AC10" s="31" t="s">
        <v>719</v>
      </c>
      <c r="AD10" s="31" t="s">
        <v>650</v>
      </c>
      <c r="AE10" s="31" t="s">
        <v>941</v>
      </c>
      <c r="AF10" s="31">
        <f>SUM(AE10+100)</f>
        <v>2257</v>
      </c>
      <c r="AG10" s="20"/>
      <c r="AH10" s="20"/>
      <c r="AI10" s="20"/>
      <c r="AJ10" s="20"/>
    </row>
    <row r="11" spans="1:36" s="11" customFormat="1" ht="12.75">
      <c r="A11" s="22"/>
      <c r="B11" s="26" t="s">
        <v>1292</v>
      </c>
      <c r="C11" s="27"/>
      <c r="D11" s="27"/>
      <c r="E11" s="27" t="s">
        <v>1146</v>
      </c>
      <c r="F11" s="27"/>
      <c r="G11" s="27" t="s">
        <v>47</v>
      </c>
      <c r="H11" s="27" t="s">
        <v>431</v>
      </c>
      <c r="I11" s="27" t="s">
        <v>60</v>
      </c>
      <c r="J11" s="27" t="s">
        <v>594</v>
      </c>
      <c r="K11" s="27" t="s">
        <v>36</v>
      </c>
      <c r="L11" s="27" t="s">
        <v>1061</v>
      </c>
      <c r="M11" s="27" t="s">
        <v>1248</v>
      </c>
      <c r="N11" s="27">
        <f>SUM(M11+100)</f>
        <v>1102</v>
      </c>
      <c r="O11" s="27">
        <f>SUM(N11+100)</f>
        <v>1202</v>
      </c>
      <c r="P11" s="27" t="s">
        <v>36</v>
      </c>
      <c r="Q11" s="27" t="s">
        <v>1062</v>
      </c>
      <c r="R11" s="27">
        <f>SUM(L11+500)</f>
        <v>1402</v>
      </c>
      <c r="S11" s="27">
        <f>SUM(R11+100)</f>
        <v>1502</v>
      </c>
      <c r="T11" s="27" t="s">
        <v>691</v>
      </c>
      <c r="U11" s="27" t="s">
        <v>820</v>
      </c>
      <c r="V11" s="27" t="s">
        <v>1253</v>
      </c>
      <c r="W11" s="27">
        <f>SUM(U11+100)</f>
        <v>1702</v>
      </c>
      <c r="X11" s="27">
        <f>SUM(V11+100)</f>
        <v>1732</v>
      </c>
      <c r="Y11" s="27" t="s">
        <v>52</v>
      </c>
      <c r="Z11" s="27" t="s">
        <v>1022</v>
      </c>
      <c r="AA11" s="27">
        <f>SUM(W11+200)</f>
        <v>1902</v>
      </c>
      <c r="AB11" s="27">
        <f>SUM(AA11+100)</f>
        <v>2002</v>
      </c>
      <c r="AC11" s="27" t="s">
        <v>1169</v>
      </c>
      <c r="AD11" s="27" t="s">
        <v>159</v>
      </c>
      <c r="AE11" s="27" t="s">
        <v>1257</v>
      </c>
      <c r="AF11" s="27">
        <f>SUM(AE11+100)</f>
        <v>2302</v>
      </c>
      <c r="AG11" s="25"/>
      <c r="AH11" s="25"/>
      <c r="AI11" s="25"/>
      <c r="AJ11" s="25"/>
    </row>
    <row r="12" spans="1:36" s="11" customFormat="1" ht="12.75">
      <c r="A12" s="22"/>
      <c r="B12" s="23" t="s">
        <v>1293</v>
      </c>
      <c r="C12" s="24"/>
      <c r="D12" s="24"/>
      <c r="E12" s="24" t="s">
        <v>134</v>
      </c>
      <c r="F12" s="24"/>
      <c r="G12" s="24" t="s">
        <v>36</v>
      </c>
      <c r="H12" s="24" t="s">
        <v>342</v>
      </c>
      <c r="I12" s="24" t="s">
        <v>36</v>
      </c>
      <c r="J12" s="24" t="s">
        <v>1294</v>
      </c>
      <c r="K12" s="24" t="s">
        <v>927</v>
      </c>
      <c r="L12" s="24" t="s">
        <v>1295</v>
      </c>
      <c r="M12" s="24" t="s">
        <v>1296</v>
      </c>
      <c r="N12" s="24">
        <f>SUM(M12+100)</f>
        <v>1109</v>
      </c>
      <c r="O12" s="24">
        <f>SUM(N12+100)</f>
        <v>1209</v>
      </c>
      <c r="P12" s="24" t="s">
        <v>1020</v>
      </c>
      <c r="Q12" s="24" t="s">
        <v>68</v>
      </c>
      <c r="R12" s="24">
        <f>SUM(L12+500)</f>
        <v>1409</v>
      </c>
      <c r="S12" s="24">
        <f>SUM(R12+100)</f>
        <v>1509</v>
      </c>
      <c r="T12" s="24" t="s">
        <v>248</v>
      </c>
      <c r="U12" s="24" t="s">
        <v>1297</v>
      </c>
      <c r="V12" s="24" t="s">
        <v>620</v>
      </c>
      <c r="W12" s="24">
        <f>SUM(U12+100)</f>
        <v>1709</v>
      </c>
      <c r="X12" s="24">
        <f>SUM(V12+100)</f>
        <v>1739</v>
      </c>
      <c r="Y12" s="24" t="s">
        <v>75</v>
      </c>
      <c r="Z12" s="24" t="s">
        <v>412</v>
      </c>
      <c r="AA12" s="24">
        <f>SUM(W12+200)</f>
        <v>1909</v>
      </c>
      <c r="AB12" s="24">
        <f>SUM(AA12+100)</f>
        <v>2009</v>
      </c>
      <c r="AC12" s="24" t="s">
        <v>383</v>
      </c>
      <c r="AD12" s="24" t="s">
        <v>1007</v>
      </c>
      <c r="AE12" s="24" t="s">
        <v>1298</v>
      </c>
      <c r="AF12" s="24">
        <f>SUM(AE12+100)</f>
        <v>2309</v>
      </c>
      <c r="AG12" s="25"/>
      <c r="AH12" s="25"/>
      <c r="AI12" s="25"/>
      <c r="AJ12" s="25"/>
    </row>
    <row r="13" spans="1:36" s="11" customFormat="1" ht="12.75">
      <c r="A13" s="25"/>
      <c r="B13" s="26" t="s">
        <v>1299</v>
      </c>
      <c r="C13" s="27"/>
      <c r="D13" s="27"/>
      <c r="E13" s="27" t="s">
        <v>36</v>
      </c>
      <c r="F13" s="27"/>
      <c r="G13" s="27" t="s">
        <v>36</v>
      </c>
      <c r="H13" s="27" t="s">
        <v>449</v>
      </c>
      <c r="I13" s="27" t="s">
        <v>36</v>
      </c>
      <c r="J13" s="27" t="s">
        <v>450</v>
      </c>
      <c r="K13" s="27" t="s">
        <v>36</v>
      </c>
      <c r="L13" s="27" t="s">
        <v>486</v>
      </c>
      <c r="M13" s="27" t="s">
        <v>487</v>
      </c>
      <c r="N13" s="27">
        <f>SUM(M13+100)</f>
        <v>1112</v>
      </c>
      <c r="O13" s="27">
        <f>SUM(N13+100)</f>
        <v>1212</v>
      </c>
      <c r="P13" s="27" t="s">
        <v>452</v>
      </c>
      <c r="Q13" s="27" t="s">
        <v>924</v>
      </c>
      <c r="R13" s="27">
        <f>SUM(L13+500)</f>
        <v>1412</v>
      </c>
      <c r="S13" s="27">
        <f>SUM(R13+100)</f>
        <v>1512</v>
      </c>
      <c r="T13" s="27" t="s">
        <v>36</v>
      </c>
      <c r="U13" s="27" t="s">
        <v>493</v>
      </c>
      <c r="V13" s="27" t="s">
        <v>816</v>
      </c>
      <c r="W13" s="27">
        <f>SUM(U13+100)</f>
        <v>1712</v>
      </c>
      <c r="X13" s="27">
        <f>SUM(V13+100)</f>
        <v>1742</v>
      </c>
      <c r="Y13" s="27" t="s">
        <v>36</v>
      </c>
      <c r="Z13" s="27" t="s">
        <v>938</v>
      </c>
      <c r="AA13" s="27">
        <f>SUM(W13+200)</f>
        <v>1912</v>
      </c>
      <c r="AB13" s="27">
        <f>SUM(AA13+100)</f>
        <v>2012</v>
      </c>
      <c r="AC13" s="27" t="s">
        <v>36</v>
      </c>
      <c r="AD13" s="27" t="s">
        <v>856</v>
      </c>
      <c r="AE13" s="27" t="s">
        <v>495</v>
      </c>
      <c r="AF13" s="27">
        <f>SUM(AE13+100)</f>
        <v>2312</v>
      </c>
      <c r="AG13" s="25"/>
      <c r="AH13" s="25"/>
      <c r="AI13" s="25"/>
      <c r="AJ13" s="25"/>
    </row>
    <row r="14" spans="1:36" s="21" customFormat="1" ht="12.75">
      <c r="A14" s="16"/>
      <c r="B14" s="30" t="s">
        <v>1300</v>
      </c>
      <c r="C14" s="31"/>
      <c r="D14" s="31"/>
      <c r="E14" s="31" t="s">
        <v>1176</v>
      </c>
      <c r="F14" s="31"/>
      <c r="G14" s="31" t="s">
        <v>240</v>
      </c>
      <c r="H14" s="31" t="s">
        <v>1002</v>
      </c>
      <c r="I14" s="31" t="s">
        <v>89</v>
      </c>
      <c r="J14" s="31" t="s">
        <v>90</v>
      </c>
      <c r="K14" s="31" t="s">
        <v>62</v>
      </c>
      <c r="L14" s="31" t="s">
        <v>92</v>
      </c>
      <c r="M14" s="31" t="s">
        <v>969</v>
      </c>
      <c r="N14" s="31">
        <f>SUM(M14+100)</f>
        <v>1115</v>
      </c>
      <c r="O14" s="31">
        <f>SUM(N14+100)</f>
        <v>1215</v>
      </c>
      <c r="P14" s="31" t="s">
        <v>408</v>
      </c>
      <c r="Q14" s="31" t="s">
        <v>297</v>
      </c>
      <c r="R14" s="31">
        <f>SUM(L14+500)</f>
        <v>1415</v>
      </c>
      <c r="S14" s="31">
        <f>SUM(R14+100)</f>
        <v>1515</v>
      </c>
      <c r="T14" s="31" t="s">
        <v>265</v>
      </c>
      <c r="U14" s="31" t="s">
        <v>946</v>
      </c>
      <c r="V14" s="31" t="s">
        <v>1301</v>
      </c>
      <c r="W14" s="31">
        <f>SUM(U14+100)</f>
        <v>1715</v>
      </c>
      <c r="X14" s="31">
        <f>SUM(V14+100)</f>
        <v>1745</v>
      </c>
      <c r="Y14" s="31" t="s">
        <v>538</v>
      </c>
      <c r="Z14" s="31" t="s">
        <v>1085</v>
      </c>
      <c r="AA14" s="31">
        <f>SUM(W14+200)</f>
        <v>1915</v>
      </c>
      <c r="AB14" s="31">
        <f>SUM(AA14+100)</f>
        <v>2015</v>
      </c>
      <c r="AC14" s="31" t="s">
        <v>778</v>
      </c>
      <c r="AD14" s="31" t="s">
        <v>1209</v>
      </c>
      <c r="AE14" s="31" t="s">
        <v>512</v>
      </c>
      <c r="AF14" s="31">
        <f>SUM(AE14+100)</f>
        <v>2315</v>
      </c>
      <c r="AG14" s="20"/>
      <c r="AH14" s="20"/>
      <c r="AI14" s="20"/>
      <c r="AJ14" s="20"/>
    </row>
    <row r="15" spans="1:36" s="21" customFormat="1" ht="12.75">
      <c r="A15" s="16"/>
      <c r="B15" s="28" t="s">
        <v>1302</v>
      </c>
      <c r="C15" s="29" t="s">
        <v>573</v>
      </c>
      <c r="D15" s="29" t="s">
        <v>388</v>
      </c>
      <c r="E15" s="29" t="s">
        <v>1303</v>
      </c>
      <c r="F15" s="29" t="s">
        <v>584</v>
      </c>
      <c r="G15" s="29" t="s">
        <v>976</v>
      </c>
      <c r="H15" s="29" t="s">
        <v>347</v>
      </c>
      <c r="I15" s="29" t="s">
        <v>508</v>
      </c>
      <c r="J15" s="29" t="s">
        <v>1003</v>
      </c>
      <c r="K15" s="29" t="s">
        <v>242</v>
      </c>
      <c r="L15" s="29" t="s">
        <v>942</v>
      </c>
      <c r="M15" s="29" t="s">
        <v>943</v>
      </c>
      <c r="N15" s="29">
        <f>SUM(M15+100)</f>
        <v>1117</v>
      </c>
      <c r="O15" s="29" t="s">
        <v>852</v>
      </c>
      <c r="P15" s="29" t="s">
        <v>981</v>
      </c>
      <c r="Q15" s="29" t="s">
        <v>657</v>
      </c>
      <c r="R15" s="29">
        <f>SUM(L15+500)</f>
        <v>1417</v>
      </c>
      <c r="S15" s="29">
        <f>SUM(R15+100)</f>
        <v>1517</v>
      </c>
      <c r="T15" s="29" t="s">
        <v>566</v>
      </c>
      <c r="U15" s="29" t="s">
        <v>854</v>
      </c>
      <c r="V15" s="29" t="s">
        <v>916</v>
      </c>
      <c r="W15" s="29" t="s">
        <v>1254</v>
      </c>
      <c r="X15" s="29">
        <f>SUM(V15+100)</f>
        <v>1747</v>
      </c>
      <c r="Y15" s="29" t="s">
        <v>970</v>
      </c>
      <c r="Z15" s="29" t="s">
        <v>120</v>
      </c>
      <c r="AA15" s="29">
        <f>SUM(W15+200)</f>
        <v>1917</v>
      </c>
      <c r="AB15" s="29">
        <f>SUM(AA15+100)</f>
        <v>2017</v>
      </c>
      <c r="AC15" s="29" t="s">
        <v>1053</v>
      </c>
      <c r="AD15" s="29" t="s">
        <v>1228</v>
      </c>
      <c r="AE15" s="29"/>
      <c r="AF15" s="29"/>
      <c r="AG15" s="20"/>
      <c r="AH15" s="20"/>
      <c r="AI15" s="20"/>
      <c r="AJ15" s="20"/>
    </row>
    <row r="16" spans="1:36" s="11" customFormat="1" ht="12.75">
      <c r="A16" s="22"/>
      <c r="B16" s="23" t="s">
        <v>1304</v>
      </c>
      <c r="C16" s="24" t="s">
        <v>1305</v>
      </c>
      <c r="D16" s="24" t="s">
        <v>396</v>
      </c>
      <c r="E16" s="24" t="s">
        <v>36</v>
      </c>
      <c r="F16" s="24" t="s">
        <v>36</v>
      </c>
      <c r="G16" s="24" t="s">
        <v>87</v>
      </c>
      <c r="H16" s="24" t="s">
        <v>498</v>
      </c>
      <c r="I16" s="24" t="s">
        <v>1050</v>
      </c>
      <c r="J16" s="24" t="s">
        <v>36</v>
      </c>
      <c r="K16" s="24" t="s">
        <v>977</v>
      </c>
      <c r="L16" s="24" t="s">
        <v>36</v>
      </c>
      <c r="M16" s="24" t="s">
        <v>116</v>
      </c>
      <c r="N16" s="24">
        <f>SUM(M16+100)</f>
        <v>1120</v>
      </c>
      <c r="O16" s="24" t="s">
        <v>1117</v>
      </c>
      <c r="P16" s="24" t="s">
        <v>637</v>
      </c>
      <c r="Q16" s="24" t="s">
        <v>36</v>
      </c>
      <c r="R16" s="24" t="s">
        <v>36</v>
      </c>
      <c r="S16" s="24" t="s">
        <v>36</v>
      </c>
      <c r="T16" s="24" t="s">
        <v>36</v>
      </c>
      <c r="U16" s="24" t="s">
        <v>23</v>
      </c>
      <c r="V16" s="24" t="s">
        <v>24</v>
      </c>
      <c r="W16" s="24" t="s">
        <v>36</v>
      </c>
      <c r="X16" s="24">
        <f>SUM(V16+100)</f>
        <v>1751</v>
      </c>
      <c r="Y16" s="24" t="s">
        <v>36</v>
      </c>
      <c r="Z16" s="24" t="s">
        <v>208</v>
      </c>
      <c r="AA16" s="24" t="s">
        <v>36</v>
      </c>
      <c r="AB16" s="24" t="s">
        <v>414</v>
      </c>
      <c r="AC16" s="24" t="s">
        <v>36</v>
      </c>
      <c r="AD16" s="24" t="s">
        <v>36</v>
      </c>
      <c r="AE16" s="24"/>
      <c r="AF16" s="24"/>
      <c r="AG16" s="25"/>
      <c r="AH16" s="25"/>
      <c r="AI16" s="25"/>
      <c r="AJ16" s="25"/>
    </row>
    <row r="17" spans="1:36" s="11" customFormat="1" ht="12.75">
      <c r="A17" s="25"/>
      <c r="B17" s="26" t="s">
        <v>1306</v>
      </c>
      <c r="C17" s="27" t="s">
        <v>1001</v>
      </c>
      <c r="D17" s="27" t="s">
        <v>195</v>
      </c>
      <c r="E17" s="27" t="s">
        <v>8</v>
      </c>
      <c r="F17" s="27" t="s">
        <v>36</v>
      </c>
      <c r="G17" s="27" t="s">
        <v>196</v>
      </c>
      <c r="H17" s="27" t="s">
        <v>456</v>
      </c>
      <c r="I17" s="27" t="s">
        <v>421</v>
      </c>
      <c r="J17" s="27" t="s">
        <v>36</v>
      </c>
      <c r="K17" s="27" t="s">
        <v>405</v>
      </c>
      <c r="L17" s="27" t="s">
        <v>36</v>
      </c>
      <c r="M17" s="27" t="s">
        <v>1203</v>
      </c>
      <c r="N17" s="27">
        <f>SUM(M17+100)</f>
        <v>1123</v>
      </c>
      <c r="O17" s="27" t="s">
        <v>40</v>
      </c>
      <c r="P17" s="27" t="s">
        <v>353</v>
      </c>
      <c r="Q17" s="27" t="s">
        <v>426</v>
      </c>
      <c r="R17" s="27" t="s">
        <v>36</v>
      </c>
      <c r="S17" s="27" t="s">
        <v>36</v>
      </c>
      <c r="T17" s="27" t="s">
        <v>36</v>
      </c>
      <c r="U17" s="27" t="s">
        <v>810</v>
      </c>
      <c r="V17" s="27" t="s">
        <v>1119</v>
      </c>
      <c r="W17" s="27" t="s">
        <v>36</v>
      </c>
      <c r="X17" s="27">
        <f>SUM(V17+100)</f>
        <v>1754</v>
      </c>
      <c r="Y17" s="27" t="s">
        <v>27</v>
      </c>
      <c r="Z17" s="27" t="s">
        <v>227</v>
      </c>
      <c r="AA17" s="27" t="s">
        <v>36</v>
      </c>
      <c r="AB17" s="27" t="s">
        <v>755</v>
      </c>
      <c r="AC17" s="27" t="s">
        <v>36</v>
      </c>
      <c r="AD17" s="27" t="s">
        <v>36</v>
      </c>
      <c r="AE17" s="27"/>
      <c r="AF17" s="27"/>
      <c r="AG17" s="25"/>
      <c r="AH17" s="25"/>
      <c r="AI17" s="25"/>
      <c r="AJ17" s="25"/>
    </row>
    <row r="18" spans="1:36" s="11" customFormat="1" ht="12.75">
      <c r="A18" s="22"/>
      <c r="B18" s="23" t="s">
        <v>1307</v>
      </c>
      <c r="C18" s="24" t="s">
        <v>6</v>
      </c>
      <c r="D18" s="24" t="s">
        <v>873</v>
      </c>
      <c r="E18" s="24" t="s">
        <v>733</v>
      </c>
      <c r="F18" s="24" t="s">
        <v>9</v>
      </c>
      <c r="G18" s="24" t="s">
        <v>38</v>
      </c>
      <c r="H18" s="24" t="s">
        <v>1290</v>
      </c>
      <c r="I18" s="24" t="s">
        <v>39</v>
      </c>
      <c r="J18" s="24" t="s">
        <v>12</v>
      </c>
      <c r="K18" s="24" t="s">
        <v>350</v>
      </c>
      <c r="L18" s="24" t="s">
        <v>14</v>
      </c>
      <c r="M18" s="24" t="s">
        <v>1132</v>
      </c>
      <c r="N18" s="24">
        <f>SUM(M18+100)</f>
        <v>1127</v>
      </c>
      <c r="O18" s="24" t="s">
        <v>1308</v>
      </c>
      <c r="P18" s="24" t="s">
        <v>319</v>
      </c>
      <c r="Q18" s="24" t="s">
        <v>705</v>
      </c>
      <c r="R18" s="24">
        <f>SUM(L18+500)</f>
        <v>1424</v>
      </c>
      <c r="S18" s="24">
        <f>SUM(R18+100)</f>
        <v>1524</v>
      </c>
      <c r="T18" s="24" t="s">
        <v>795</v>
      </c>
      <c r="U18" s="24" t="s">
        <v>773</v>
      </c>
      <c r="V18" s="24" t="s">
        <v>468</v>
      </c>
      <c r="W18" s="24" t="s">
        <v>754</v>
      </c>
      <c r="X18" s="24">
        <f>SUM(V18+100)</f>
        <v>1758</v>
      </c>
      <c r="Y18" s="24" t="s">
        <v>175</v>
      </c>
      <c r="Z18" s="24" t="s">
        <v>129</v>
      </c>
      <c r="AA18" s="24">
        <f>SUM(W18+200)</f>
        <v>1924</v>
      </c>
      <c r="AB18" s="24" t="s">
        <v>329</v>
      </c>
      <c r="AC18" s="24" t="s">
        <v>415</v>
      </c>
      <c r="AD18" s="24" t="s">
        <v>385</v>
      </c>
      <c r="AE18" s="24"/>
      <c r="AF18" s="24"/>
      <c r="AG18" s="25"/>
      <c r="AH18" s="25"/>
      <c r="AI18" s="25"/>
      <c r="AJ18" s="25"/>
    </row>
    <row r="19" spans="1:36" s="11" customFormat="1" ht="12.75">
      <c r="A19" s="25"/>
      <c r="B19" s="26" t="s">
        <v>1309</v>
      </c>
      <c r="C19" s="27" t="s">
        <v>1216</v>
      </c>
      <c r="D19" s="27" t="s">
        <v>1128</v>
      </c>
      <c r="E19" s="27" t="s">
        <v>37</v>
      </c>
      <c r="F19" s="27" t="s">
        <v>196</v>
      </c>
      <c r="G19" s="27" t="s">
        <v>48</v>
      </c>
      <c r="H19" s="27" t="s">
        <v>1217</v>
      </c>
      <c r="I19" s="27" t="s">
        <v>49</v>
      </c>
      <c r="J19" s="27" t="s">
        <v>312</v>
      </c>
      <c r="K19" s="27" t="s">
        <v>462</v>
      </c>
      <c r="L19" s="27" t="s">
        <v>313</v>
      </c>
      <c r="M19" s="27" t="s">
        <v>772</v>
      </c>
      <c r="N19" s="27">
        <f>SUM(M19+100)</f>
        <v>1131</v>
      </c>
      <c r="O19" s="27" t="s">
        <v>67</v>
      </c>
      <c r="P19" s="27" t="s">
        <v>36</v>
      </c>
      <c r="Q19" s="27" t="s">
        <v>373</v>
      </c>
      <c r="R19" s="27">
        <f>SUM(L19+500)</f>
        <v>1428</v>
      </c>
      <c r="S19" s="27">
        <f>SUM(R19+100)</f>
        <v>1528</v>
      </c>
      <c r="T19" s="27" t="s">
        <v>281</v>
      </c>
      <c r="U19" s="27" t="s">
        <v>188</v>
      </c>
      <c r="V19" s="27" t="s">
        <v>50</v>
      </c>
      <c r="W19" s="27" t="s">
        <v>470</v>
      </c>
      <c r="X19" s="27">
        <f>SUM(V19+100)</f>
        <v>1802</v>
      </c>
      <c r="Y19" s="27" t="s">
        <v>326</v>
      </c>
      <c r="Z19" s="27" t="s">
        <v>505</v>
      </c>
      <c r="AA19" s="27">
        <f>SUM(W19+200)</f>
        <v>1928</v>
      </c>
      <c r="AB19" s="27" t="s">
        <v>503</v>
      </c>
      <c r="AC19" s="27" t="s">
        <v>130</v>
      </c>
      <c r="AD19" s="27" t="s">
        <v>1310</v>
      </c>
      <c r="AE19" s="27"/>
      <c r="AF19" s="27"/>
      <c r="AG19" s="25"/>
      <c r="AH19" s="25"/>
      <c r="AI19" s="25"/>
      <c r="AJ19" s="25"/>
    </row>
    <row r="20" spans="1:36" s="11" customFormat="1" ht="12.75">
      <c r="A20" s="25"/>
      <c r="B20" s="23" t="s">
        <v>1311</v>
      </c>
      <c r="C20" s="24" t="s">
        <v>1017</v>
      </c>
      <c r="D20" s="24" t="s">
        <v>1146</v>
      </c>
      <c r="E20" s="24" t="s">
        <v>766</v>
      </c>
      <c r="F20" s="24" t="s">
        <v>36</v>
      </c>
      <c r="G20" s="24" t="s">
        <v>365</v>
      </c>
      <c r="H20" s="24" t="s">
        <v>504</v>
      </c>
      <c r="I20" s="24" t="s">
        <v>594</v>
      </c>
      <c r="J20" s="24" t="s">
        <v>36</v>
      </c>
      <c r="K20" s="24" t="s">
        <v>464</v>
      </c>
      <c r="L20" s="24" t="s">
        <v>1312</v>
      </c>
      <c r="M20" s="24" t="s">
        <v>929</v>
      </c>
      <c r="N20" s="24">
        <f>SUM(M20+100)</f>
        <v>1134</v>
      </c>
      <c r="O20" s="24" t="s">
        <v>587</v>
      </c>
      <c r="P20" s="24">
        <v>1302</v>
      </c>
      <c r="Q20" s="24" t="s">
        <v>69</v>
      </c>
      <c r="R20" s="24">
        <f>SUM(L20+500)</f>
        <v>1431</v>
      </c>
      <c r="S20" s="24">
        <f>SUM(R20+100)</f>
        <v>1531</v>
      </c>
      <c r="T20" s="24" t="s">
        <v>36</v>
      </c>
      <c r="U20" s="24" t="s">
        <v>72</v>
      </c>
      <c r="V20" s="24" t="s">
        <v>648</v>
      </c>
      <c r="W20" s="24" t="s">
        <v>682</v>
      </c>
      <c r="X20" s="24">
        <f>SUM(V20+100)</f>
        <v>1805</v>
      </c>
      <c r="Y20" s="24" t="s">
        <v>36</v>
      </c>
      <c r="Z20" s="24" t="s">
        <v>807</v>
      </c>
      <c r="AA20" s="24" t="s">
        <v>36</v>
      </c>
      <c r="AB20" s="24" t="s">
        <v>80</v>
      </c>
      <c r="AC20" s="24" t="s">
        <v>36</v>
      </c>
      <c r="AD20" s="24" t="s">
        <v>36</v>
      </c>
      <c r="AE20" s="24"/>
      <c r="AF20" s="24"/>
      <c r="AG20" s="25"/>
      <c r="AH20" s="25"/>
      <c r="AI20" s="25"/>
      <c r="AJ20" s="25"/>
    </row>
    <row r="21" spans="1:36" s="21" customFormat="1" ht="12.75">
      <c r="A21" s="16"/>
      <c r="B21" s="28" t="s">
        <v>194</v>
      </c>
      <c r="C21" s="29" t="s">
        <v>885</v>
      </c>
      <c r="D21" s="29" t="s">
        <v>57</v>
      </c>
      <c r="E21" s="29" t="s">
        <v>877</v>
      </c>
      <c r="F21" s="29" t="s">
        <v>1313</v>
      </c>
      <c r="G21" s="29" t="s">
        <v>641</v>
      </c>
      <c r="H21" s="29" t="s">
        <v>404</v>
      </c>
      <c r="I21" s="29" t="s">
        <v>138</v>
      </c>
      <c r="J21" s="29" t="s">
        <v>183</v>
      </c>
      <c r="K21" s="29" t="s">
        <v>1061</v>
      </c>
      <c r="L21" s="29" t="s">
        <v>451</v>
      </c>
      <c r="M21" s="29" t="s">
        <v>391</v>
      </c>
      <c r="N21" s="29">
        <f>SUM(M21+100)</f>
        <v>1139</v>
      </c>
      <c r="O21" s="29" t="s">
        <v>978</v>
      </c>
      <c r="P21" s="29" t="s">
        <v>1034</v>
      </c>
      <c r="Q21" s="29" t="s">
        <v>453</v>
      </c>
      <c r="R21" s="29">
        <f>SUM(L21+500)</f>
        <v>1436</v>
      </c>
      <c r="S21" s="29">
        <f>SUM(R21+100)</f>
        <v>1536</v>
      </c>
      <c r="T21" s="29" t="s">
        <v>647</v>
      </c>
      <c r="U21" s="29" t="s">
        <v>558</v>
      </c>
      <c r="V21" s="29" t="s">
        <v>151</v>
      </c>
      <c r="W21" s="29" t="s">
        <v>74</v>
      </c>
      <c r="X21" s="29">
        <f>SUM(V21+100)</f>
        <v>1810</v>
      </c>
      <c r="Y21" s="29" t="s">
        <v>785</v>
      </c>
      <c r="Z21" s="29" t="s">
        <v>900</v>
      </c>
      <c r="AA21" s="29" t="s">
        <v>817</v>
      </c>
      <c r="AB21" s="29" t="s">
        <v>252</v>
      </c>
      <c r="AC21" s="29" t="s">
        <v>746</v>
      </c>
      <c r="AD21" s="29" t="s">
        <v>401</v>
      </c>
      <c r="AE21" s="29"/>
      <c r="AF21" s="29"/>
      <c r="AG21" s="20"/>
      <c r="AH21" s="20"/>
      <c r="AI21" s="20"/>
      <c r="AJ21" s="20"/>
    </row>
    <row r="22" spans="1:36" s="21" customFormat="1" ht="12.75">
      <c r="A22" s="16"/>
      <c r="B22" s="30" t="s">
        <v>695</v>
      </c>
      <c r="C22" s="31" t="s">
        <v>1314</v>
      </c>
      <c r="D22" s="31" t="s">
        <v>1315</v>
      </c>
      <c r="E22" s="31" t="s">
        <v>135</v>
      </c>
      <c r="F22" s="31" t="s">
        <v>335</v>
      </c>
      <c r="G22" s="31" t="s">
        <v>1104</v>
      </c>
      <c r="H22" s="31" t="s">
        <v>257</v>
      </c>
      <c r="I22" s="31" t="s">
        <v>398</v>
      </c>
      <c r="J22" s="31" t="s">
        <v>62</v>
      </c>
      <c r="K22" s="31" t="s">
        <v>63</v>
      </c>
      <c r="L22" s="31" t="s">
        <v>141</v>
      </c>
      <c r="M22" s="31" t="s">
        <v>889</v>
      </c>
      <c r="N22" s="31">
        <f>SUM(M22+100)</f>
        <v>1142</v>
      </c>
      <c r="O22" s="31" t="s">
        <v>937</v>
      </c>
      <c r="P22" s="31" t="s">
        <v>392</v>
      </c>
      <c r="Q22" s="31" t="s">
        <v>147</v>
      </c>
      <c r="R22" s="31">
        <f>SUM(L22+500)</f>
        <v>1439</v>
      </c>
      <c r="S22" s="31">
        <f>SUM(R22+100)</f>
        <v>1539</v>
      </c>
      <c r="T22" s="31" t="s">
        <v>1107</v>
      </c>
      <c r="U22" s="31" t="s">
        <v>955</v>
      </c>
      <c r="V22" s="31" t="s">
        <v>301</v>
      </c>
      <c r="W22" s="31" t="s">
        <v>621</v>
      </c>
      <c r="X22" s="31">
        <f>SUM(V22+100)</f>
        <v>1813</v>
      </c>
      <c r="Y22" s="31" t="s">
        <v>460</v>
      </c>
      <c r="Z22" s="31" t="s">
        <v>107</v>
      </c>
      <c r="AA22" s="31" t="s">
        <v>516</v>
      </c>
      <c r="AB22" s="31" t="s">
        <v>760</v>
      </c>
      <c r="AC22" s="31" t="s">
        <v>517</v>
      </c>
      <c r="AD22" s="31" t="s">
        <v>792</v>
      </c>
      <c r="AE22" s="31"/>
      <c r="AF22" s="31"/>
      <c r="AG22" s="20"/>
      <c r="AH22" s="20"/>
      <c r="AI22" s="20"/>
      <c r="AJ22" s="20"/>
    </row>
    <row r="23" spans="2:36" s="109" customFormat="1" ht="12.75">
      <c r="B23" s="32" t="s">
        <v>232</v>
      </c>
      <c r="C23" s="33" t="s">
        <v>921</v>
      </c>
      <c r="D23" s="33" t="s">
        <v>234</v>
      </c>
      <c r="E23" s="33" t="s">
        <v>234</v>
      </c>
      <c r="F23" s="33" t="s">
        <v>235</v>
      </c>
      <c r="G23" s="33" t="s">
        <v>1316</v>
      </c>
      <c r="H23" s="33" t="s">
        <v>1316</v>
      </c>
      <c r="I23" s="33" t="s">
        <v>921</v>
      </c>
      <c r="J23" s="33" t="s">
        <v>234</v>
      </c>
      <c r="K23" s="33" t="s">
        <v>234</v>
      </c>
      <c r="L23" s="33" t="s">
        <v>235</v>
      </c>
      <c r="M23" s="33" t="s">
        <v>1316</v>
      </c>
      <c r="N23" s="33" t="s">
        <v>234</v>
      </c>
      <c r="O23" s="33" t="s">
        <v>1316</v>
      </c>
      <c r="P23" s="33" t="s">
        <v>1235</v>
      </c>
      <c r="Q23" s="33" t="s">
        <v>1316</v>
      </c>
      <c r="R23" s="33" t="s">
        <v>234</v>
      </c>
      <c r="S23" s="33" t="s">
        <v>234</v>
      </c>
      <c r="T23" s="33" t="s">
        <v>235</v>
      </c>
      <c r="U23" s="33" t="s">
        <v>1316</v>
      </c>
      <c r="V23" s="33" t="s">
        <v>921</v>
      </c>
      <c r="W23" s="33" t="s">
        <v>1316</v>
      </c>
      <c r="X23" s="33" t="s">
        <v>1235</v>
      </c>
      <c r="Y23" s="33" t="s">
        <v>234</v>
      </c>
      <c r="Z23" s="33" t="s">
        <v>235</v>
      </c>
      <c r="AA23" s="33" t="s">
        <v>1316</v>
      </c>
      <c r="AB23" s="33" t="s">
        <v>1316</v>
      </c>
      <c r="AC23" s="33" t="s">
        <v>1317</v>
      </c>
      <c r="AD23" s="33" t="s">
        <v>1316</v>
      </c>
      <c r="AE23" s="33" t="s">
        <v>235</v>
      </c>
      <c r="AF23" s="33" t="s">
        <v>921</v>
      </c>
      <c r="AG23" s="55"/>
      <c r="AH23" s="55"/>
      <c r="AI23" s="55"/>
      <c r="AJ23" s="55"/>
    </row>
    <row r="24" spans="2:36" s="109" customFormat="1" ht="12.75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55"/>
      <c r="AH24" s="55"/>
      <c r="AI24" s="55"/>
      <c r="AJ24" s="55"/>
    </row>
    <row r="25" spans="2:36" s="109" customFormat="1" ht="12.75">
      <c r="B25" s="111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55"/>
      <c r="AH25" s="55"/>
      <c r="AI25" s="55"/>
      <c r="AJ25" s="55"/>
    </row>
    <row r="26" spans="2:36" s="11" customFormat="1" ht="12.75">
      <c r="B26" s="32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25"/>
      <c r="AH26" s="25"/>
      <c r="AI26" s="25"/>
      <c r="AJ26" s="25"/>
    </row>
    <row r="27" spans="2:36" s="11" customFormat="1" ht="12.75">
      <c r="B27" s="32" t="s">
        <v>237</v>
      </c>
      <c r="C27" s="34">
        <v>278201</v>
      </c>
      <c r="D27" s="34">
        <f>SUM(C27)+2</f>
        <v>278203</v>
      </c>
      <c r="E27" s="34">
        <f>SUM(D27)+2</f>
        <v>278205</v>
      </c>
      <c r="F27" s="34">
        <v>278293</v>
      </c>
      <c r="G27" s="34">
        <v>278207</v>
      </c>
      <c r="H27" s="34">
        <f>SUM(G27)+2</f>
        <v>278209</v>
      </c>
      <c r="I27" s="34">
        <f>SUM(H27)+2</f>
        <v>278211</v>
      </c>
      <c r="J27" s="34">
        <f>SUM(I27)+2</f>
        <v>278213</v>
      </c>
      <c r="K27" s="34">
        <f>SUM(J27)+2</f>
        <v>278215</v>
      </c>
      <c r="L27" s="34">
        <f>SUM(K27)+2</f>
        <v>278217</v>
      </c>
      <c r="M27" s="34">
        <f>SUM(L27)+2</f>
        <v>278219</v>
      </c>
      <c r="N27" s="34">
        <f>SUM(M27)+2</f>
        <v>278221</v>
      </c>
      <c r="O27" s="34">
        <f>SUM(N27)+2</f>
        <v>278223</v>
      </c>
      <c r="P27" s="34">
        <f>SUM(O27)+2</f>
        <v>278225</v>
      </c>
      <c r="Q27" s="34">
        <f>SUM(P27)+2</f>
        <v>278227</v>
      </c>
      <c r="R27" s="34">
        <f>SUM(Q27)+2</f>
        <v>278229</v>
      </c>
      <c r="S27" s="34">
        <f>SUM(R27)+2</f>
        <v>278231</v>
      </c>
      <c r="T27" s="34">
        <f>SUM(S27)+2</f>
        <v>278233</v>
      </c>
      <c r="U27" s="34">
        <f>SUM(T27)+2</f>
        <v>278235</v>
      </c>
      <c r="V27" s="34">
        <f>SUM(U27)+2</f>
        <v>278237</v>
      </c>
      <c r="W27" s="34">
        <f>SUM(V27)+2</f>
        <v>278239</v>
      </c>
      <c r="X27" s="34">
        <f>SUM(W27)+2</f>
        <v>278241</v>
      </c>
      <c r="Y27" s="34">
        <f>SUM(X27)+2</f>
        <v>278243</v>
      </c>
      <c r="Z27" s="34">
        <f>SUM(Y27)+2</f>
        <v>278245</v>
      </c>
      <c r="AA27" s="34">
        <f>SUM(Z27)+2</f>
        <v>278247</v>
      </c>
      <c r="AB27" s="34">
        <f>SUM(AA27)+2</f>
        <v>278249</v>
      </c>
      <c r="AC27" s="34">
        <v>278293</v>
      </c>
      <c r="AD27" s="34">
        <v>278251</v>
      </c>
      <c r="AE27" s="34">
        <f>SUM(AD27)+2</f>
        <v>278253</v>
      </c>
      <c r="AF27" s="34">
        <f>SUM(AE27)+2</f>
        <v>278255</v>
      </c>
      <c r="AG27" s="25"/>
      <c r="AH27" s="25"/>
      <c r="AI27" s="25"/>
      <c r="AJ27" s="25"/>
    </row>
    <row r="28" spans="2:36" s="11" customFormat="1" ht="12.75">
      <c r="B28" s="32" t="s">
        <v>238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25"/>
      <c r="AH28" s="25"/>
      <c r="AI28" s="25"/>
      <c r="AJ28" s="25"/>
    </row>
    <row r="29" spans="2:36" s="11" customFormat="1" ht="12.75">
      <c r="B29" s="3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41"/>
      <c r="AI29" s="41"/>
      <c r="AJ29" s="41"/>
    </row>
    <row r="30" spans="2:36" s="11" customFormat="1" ht="12.75">
      <c r="B30" s="3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  <c r="AH30" s="41"/>
      <c r="AI30" s="41"/>
      <c r="AJ30" s="41"/>
    </row>
    <row r="31" spans="2:36" s="11" customFormat="1" ht="12.75">
      <c r="B31" s="35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1"/>
      <c r="AH31" s="41"/>
      <c r="AI31" s="41"/>
      <c r="AJ31" s="41"/>
    </row>
    <row r="32" spans="2:36" s="11" customFormat="1" ht="12.75"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38"/>
      <c r="AE32" s="38"/>
      <c r="AF32" s="38"/>
      <c r="AG32" s="38"/>
      <c r="AH32" s="38"/>
      <c r="AI32" s="38"/>
      <c r="AJ32" s="38"/>
    </row>
    <row r="33" spans="1:37" s="21" customFormat="1" ht="12.75">
      <c r="A33" s="22"/>
      <c r="B33" s="17" t="s">
        <v>695</v>
      </c>
      <c r="C33" s="18" t="s">
        <v>1126</v>
      </c>
      <c r="D33" s="88" t="s">
        <v>341</v>
      </c>
      <c r="E33" s="19" t="s">
        <v>396</v>
      </c>
      <c r="F33" s="18" t="s">
        <v>653</v>
      </c>
      <c r="G33" s="19" t="s">
        <v>87</v>
      </c>
      <c r="H33" s="19" t="s">
        <v>88</v>
      </c>
      <c r="I33" s="19" t="s">
        <v>438</v>
      </c>
      <c r="J33" s="19" t="s">
        <v>654</v>
      </c>
      <c r="K33" s="19" t="s">
        <v>858</v>
      </c>
      <c r="L33" s="19" t="s">
        <v>607</v>
      </c>
      <c r="M33" s="19">
        <f>SUM(L33+100)</f>
        <v>1116</v>
      </c>
      <c r="N33" s="19">
        <f>SUM(M33+100)</f>
        <v>1216</v>
      </c>
      <c r="O33" s="19" t="s">
        <v>937</v>
      </c>
      <c r="P33" s="19">
        <f>SUM(D33+800)</f>
        <v>1316</v>
      </c>
      <c r="Q33" s="19">
        <f>SUM(P33+100)</f>
        <v>1416</v>
      </c>
      <c r="R33" s="19" t="s">
        <v>998</v>
      </c>
      <c r="S33" s="19" t="s">
        <v>658</v>
      </c>
      <c r="T33" s="19">
        <f>SUM(S33+100)</f>
        <v>1616</v>
      </c>
      <c r="U33" s="19" t="s">
        <v>955</v>
      </c>
      <c r="V33" s="19" t="s">
        <v>660</v>
      </c>
      <c r="W33" s="19" t="s">
        <v>104</v>
      </c>
      <c r="X33" s="19">
        <f>SUM(V33+100)</f>
        <v>1816</v>
      </c>
      <c r="Y33" s="19">
        <f>SUM(W33+100)</f>
        <v>1846</v>
      </c>
      <c r="Z33" s="19">
        <f>SUM(X33+100)</f>
        <v>1916</v>
      </c>
      <c r="AA33" s="19" t="s">
        <v>413</v>
      </c>
      <c r="AB33" s="19" t="s">
        <v>661</v>
      </c>
      <c r="AC33" s="19" t="s">
        <v>569</v>
      </c>
      <c r="AD33" s="19" t="s">
        <v>792</v>
      </c>
      <c r="AE33" s="19">
        <f>SUM(AD33+100)</f>
        <v>2246</v>
      </c>
      <c r="AF33" s="20"/>
      <c r="AG33" s="20"/>
      <c r="AH33" s="20"/>
      <c r="AI33" s="20"/>
      <c r="AJ33" s="20"/>
      <c r="AK33" s="20"/>
    </row>
    <row r="34" spans="1:37" s="21" customFormat="1" ht="12.75">
      <c r="A34" s="22"/>
      <c r="B34" s="30" t="s">
        <v>194</v>
      </c>
      <c r="C34" s="31" t="s">
        <v>1318</v>
      </c>
      <c r="D34" s="31" t="s">
        <v>850</v>
      </c>
      <c r="E34" s="31" t="s">
        <v>635</v>
      </c>
      <c r="F34" s="31" t="s">
        <v>345</v>
      </c>
      <c r="G34" s="31" t="s">
        <v>346</v>
      </c>
      <c r="H34" s="31" t="s">
        <v>403</v>
      </c>
      <c r="I34" s="31" t="s">
        <v>636</v>
      </c>
      <c r="J34" s="31" t="s">
        <v>851</v>
      </c>
      <c r="K34" s="31" t="s">
        <v>1075</v>
      </c>
      <c r="L34" s="31" t="s">
        <v>116</v>
      </c>
      <c r="M34" s="31">
        <f>SUM(L34+100)</f>
        <v>1120</v>
      </c>
      <c r="N34" s="31">
        <f>SUM(M34+100)</f>
        <v>1220</v>
      </c>
      <c r="O34" s="31" t="s">
        <v>637</v>
      </c>
      <c r="P34" s="31">
        <f>SUM(D34+800)</f>
        <v>1320</v>
      </c>
      <c r="Q34" s="31">
        <f>SUM(P34+100)</f>
        <v>1420</v>
      </c>
      <c r="R34" s="31" t="s">
        <v>149</v>
      </c>
      <c r="S34" s="31" t="s">
        <v>853</v>
      </c>
      <c r="T34" s="31">
        <f>SUM(S34+100)</f>
        <v>1620</v>
      </c>
      <c r="U34" s="31" t="s">
        <v>356</v>
      </c>
      <c r="V34" s="31" t="s">
        <v>1014</v>
      </c>
      <c r="W34" s="31" t="s">
        <v>472</v>
      </c>
      <c r="X34" s="31">
        <f>SUM(V34+100)</f>
        <v>1820</v>
      </c>
      <c r="Y34" s="31">
        <f>SUM(W34+100)</f>
        <v>1850</v>
      </c>
      <c r="Z34" s="31">
        <f>SUM(X34+100)</f>
        <v>1920</v>
      </c>
      <c r="AA34" s="31" t="s">
        <v>359</v>
      </c>
      <c r="AB34" s="31" t="s">
        <v>414</v>
      </c>
      <c r="AC34" s="31" t="s">
        <v>1227</v>
      </c>
      <c r="AD34" s="31" t="s">
        <v>474</v>
      </c>
      <c r="AE34" s="31">
        <f>SUM(AD34+100)</f>
        <v>2250</v>
      </c>
      <c r="AF34" s="20"/>
      <c r="AG34" s="20"/>
      <c r="AH34" s="20"/>
      <c r="AI34" s="20"/>
      <c r="AJ34" s="20"/>
      <c r="AK34" s="20"/>
    </row>
    <row r="35" spans="1:37" s="11" customFormat="1" ht="12.75">
      <c r="A35" s="25"/>
      <c r="B35" s="26" t="s">
        <v>1311</v>
      </c>
      <c r="C35" s="27" t="s">
        <v>36</v>
      </c>
      <c r="D35" s="27" t="s">
        <v>1216</v>
      </c>
      <c r="E35" s="27" t="s">
        <v>896</v>
      </c>
      <c r="F35" s="27" t="s">
        <v>906</v>
      </c>
      <c r="G35" s="27" t="s">
        <v>36</v>
      </c>
      <c r="H35" s="27" t="s">
        <v>703</v>
      </c>
      <c r="I35" s="27" t="s">
        <v>36</v>
      </c>
      <c r="J35" s="27" t="s">
        <v>907</v>
      </c>
      <c r="K35" s="27" t="s">
        <v>36</v>
      </c>
      <c r="L35" s="27" t="s">
        <v>704</v>
      </c>
      <c r="M35" s="27">
        <f>SUM(L35+100)</f>
        <v>1125</v>
      </c>
      <c r="N35" s="27">
        <f>SUM(M35+100)</f>
        <v>1225</v>
      </c>
      <c r="O35" s="27" t="s">
        <v>19</v>
      </c>
      <c r="P35" s="27">
        <f>SUM(D35+800)</f>
        <v>1325</v>
      </c>
      <c r="Q35" s="27">
        <f>SUM(P35+100)</f>
        <v>1425</v>
      </c>
      <c r="R35" s="27" t="s">
        <v>36</v>
      </c>
      <c r="S35" s="27" t="s">
        <v>1225</v>
      </c>
      <c r="T35" s="27">
        <f>SUM(S35+100)</f>
        <v>1625</v>
      </c>
      <c r="U35" s="27" t="s">
        <v>897</v>
      </c>
      <c r="V35" s="27" t="s">
        <v>910</v>
      </c>
      <c r="W35" s="27" t="s">
        <v>226</v>
      </c>
      <c r="X35" s="27">
        <f>SUM(V35+100)</f>
        <v>1825</v>
      </c>
      <c r="Y35" s="27">
        <f>SUM(W35+100)</f>
        <v>1855</v>
      </c>
      <c r="Z35" s="27">
        <f>SUM(X35+100)</f>
        <v>1925</v>
      </c>
      <c r="AA35" s="27" t="s">
        <v>228</v>
      </c>
      <c r="AB35" s="27" t="s">
        <v>36</v>
      </c>
      <c r="AC35" s="27" t="s">
        <v>384</v>
      </c>
      <c r="AD35" s="27" t="s">
        <v>229</v>
      </c>
      <c r="AE35" s="27">
        <f>SUM(AD35+100)</f>
        <v>2255</v>
      </c>
      <c r="AF35" s="25"/>
      <c r="AG35" s="25"/>
      <c r="AH35" s="25"/>
      <c r="AI35" s="25"/>
      <c r="AJ35" s="25"/>
      <c r="AK35" s="25"/>
    </row>
    <row r="36" spans="1:37" s="11" customFormat="1" ht="12.75">
      <c r="A36" s="25"/>
      <c r="B36" s="23" t="s">
        <v>1309</v>
      </c>
      <c r="C36" s="24" t="s">
        <v>36</v>
      </c>
      <c r="D36" s="24" t="s">
        <v>1017</v>
      </c>
      <c r="E36" s="24" t="s">
        <v>272</v>
      </c>
      <c r="F36" s="24" t="s">
        <v>309</v>
      </c>
      <c r="G36" s="24" t="s">
        <v>48</v>
      </c>
      <c r="H36" s="24" t="s">
        <v>1290</v>
      </c>
      <c r="I36" s="24" t="s">
        <v>311</v>
      </c>
      <c r="J36" s="24" t="s">
        <v>312</v>
      </c>
      <c r="K36" s="24" t="s">
        <v>1148</v>
      </c>
      <c r="L36" s="24" t="s">
        <v>315</v>
      </c>
      <c r="M36" s="24">
        <f>SUM(L36+100)</f>
        <v>1128</v>
      </c>
      <c r="N36" s="24">
        <f>SUM(M36+100)</f>
        <v>1228</v>
      </c>
      <c r="O36" s="24" t="s">
        <v>278</v>
      </c>
      <c r="P36" s="24">
        <f>SUM(D36+800)</f>
        <v>1328</v>
      </c>
      <c r="Q36" s="24">
        <f>SUM(P36+100)</f>
        <v>1428</v>
      </c>
      <c r="R36" s="24" t="s">
        <v>833</v>
      </c>
      <c r="S36" s="24" t="s">
        <v>322</v>
      </c>
      <c r="T36" s="24">
        <f>SUM(S36+100)</f>
        <v>1628</v>
      </c>
      <c r="U36" s="24" t="s">
        <v>468</v>
      </c>
      <c r="V36" s="24" t="s">
        <v>470</v>
      </c>
      <c r="W36" s="24" t="s">
        <v>283</v>
      </c>
      <c r="X36" s="24">
        <f>SUM(V36+100)</f>
        <v>1828</v>
      </c>
      <c r="Y36" s="24">
        <f>SUM(W36+100)</f>
        <v>1858</v>
      </c>
      <c r="Z36" s="24">
        <f>SUM(X36+100)</f>
        <v>1928</v>
      </c>
      <c r="AA36" s="24" t="s">
        <v>285</v>
      </c>
      <c r="AB36" s="24" t="s">
        <v>719</v>
      </c>
      <c r="AC36" s="24" t="s">
        <v>1170</v>
      </c>
      <c r="AD36" s="24" t="s">
        <v>627</v>
      </c>
      <c r="AE36" s="24">
        <f>SUM(AD36+100)</f>
        <v>2258</v>
      </c>
      <c r="AF36" s="25"/>
      <c r="AG36" s="25"/>
      <c r="AH36" s="25"/>
      <c r="AI36" s="25"/>
      <c r="AJ36" s="25"/>
      <c r="AK36" s="25"/>
    </row>
    <row r="37" spans="1:37" s="11" customFormat="1" ht="12.75">
      <c r="A37" s="22"/>
      <c r="B37" s="26" t="s">
        <v>1307</v>
      </c>
      <c r="C37" s="27" t="s">
        <v>36</v>
      </c>
      <c r="D37" s="27" t="s">
        <v>1247</v>
      </c>
      <c r="E37" s="27" t="s">
        <v>1060</v>
      </c>
      <c r="F37" s="27" t="s">
        <v>837</v>
      </c>
      <c r="G37" s="27" t="s">
        <v>124</v>
      </c>
      <c r="H37" s="27" t="s">
        <v>1217</v>
      </c>
      <c r="I37" s="27" t="s">
        <v>676</v>
      </c>
      <c r="J37" s="27" t="s">
        <v>366</v>
      </c>
      <c r="K37" s="27" t="s">
        <v>928</v>
      </c>
      <c r="L37" s="27" t="s">
        <v>369</v>
      </c>
      <c r="M37" s="27">
        <f>SUM(L37+100)</f>
        <v>1132</v>
      </c>
      <c r="N37" s="27">
        <f>SUM(M37+100)</f>
        <v>1232</v>
      </c>
      <c r="O37" s="27" t="s">
        <v>1062</v>
      </c>
      <c r="P37" s="27">
        <f>SUM(D37+800)</f>
        <v>1332</v>
      </c>
      <c r="Q37" s="27">
        <f>SUM(P37+100)</f>
        <v>1432</v>
      </c>
      <c r="R37" s="27" t="s">
        <v>22</v>
      </c>
      <c r="S37" s="27" t="s">
        <v>839</v>
      </c>
      <c r="T37" s="27">
        <f>SUM(S37+100)</f>
        <v>1632</v>
      </c>
      <c r="U37" s="27" t="s">
        <v>50</v>
      </c>
      <c r="V37" s="27" t="s">
        <v>378</v>
      </c>
      <c r="W37" s="27" t="s">
        <v>52</v>
      </c>
      <c r="X37" s="27">
        <f>SUM(V37+100)</f>
        <v>1832</v>
      </c>
      <c r="Y37" s="27">
        <f>SUM(W37+100)</f>
        <v>1902</v>
      </c>
      <c r="Z37" s="27">
        <f>SUM(X37+100)</f>
        <v>1932</v>
      </c>
      <c r="AA37" s="27" t="s">
        <v>1063</v>
      </c>
      <c r="AB37" s="27" t="s">
        <v>683</v>
      </c>
      <c r="AC37" s="27" t="s">
        <v>515</v>
      </c>
      <c r="AD37" s="27" t="s">
        <v>1257</v>
      </c>
      <c r="AE37" s="27">
        <f>SUM(AD37+100)</f>
        <v>2302</v>
      </c>
      <c r="AF37" s="25"/>
      <c r="AG37" s="25"/>
      <c r="AH37" s="25"/>
      <c r="AI37" s="25"/>
      <c r="AJ37" s="25"/>
      <c r="AK37" s="25"/>
    </row>
    <row r="38" spans="1:37" s="11" customFormat="1" ht="12.75">
      <c r="A38" s="25"/>
      <c r="B38" s="23" t="s">
        <v>1306</v>
      </c>
      <c r="C38" s="24" t="s">
        <v>36</v>
      </c>
      <c r="D38" s="24" t="s">
        <v>1314</v>
      </c>
      <c r="E38" s="24" t="s">
        <v>829</v>
      </c>
      <c r="F38" s="24" t="s">
        <v>58</v>
      </c>
      <c r="G38" s="24" t="s">
        <v>36</v>
      </c>
      <c r="H38" s="24" t="s">
        <v>432</v>
      </c>
      <c r="I38" s="24" t="s">
        <v>36</v>
      </c>
      <c r="J38" s="24" t="s">
        <v>1095</v>
      </c>
      <c r="K38" s="24" t="s">
        <v>451</v>
      </c>
      <c r="L38" s="24" t="s">
        <v>1019</v>
      </c>
      <c r="M38" s="24">
        <f>SUM(L38+100)</f>
        <v>1136</v>
      </c>
      <c r="N38" s="24">
        <f>SUM(M38+100)</f>
        <v>1236</v>
      </c>
      <c r="O38" s="24" t="s">
        <v>1097</v>
      </c>
      <c r="P38" s="24">
        <f>SUM(D38+800)</f>
        <v>1336</v>
      </c>
      <c r="Q38" s="24">
        <f>SUM(P38+100)</f>
        <v>1436</v>
      </c>
      <c r="R38" s="24" t="s">
        <v>36</v>
      </c>
      <c r="S38" s="24" t="s">
        <v>1021</v>
      </c>
      <c r="T38" s="24">
        <f>SUM(S38+100)</f>
        <v>1636</v>
      </c>
      <c r="U38" s="24" t="s">
        <v>806</v>
      </c>
      <c r="V38" s="24" t="s">
        <v>74</v>
      </c>
      <c r="W38" s="24" t="s">
        <v>394</v>
      </c>
      <c r="X38" s="24">
        <f>SUM(V38+100)</f>
        <v>1836</v>
      </c>
      <c r="Y38" s="24">
        <f>SUM(W38+100)</f>
        <v>1906</v>
      </c>
      <c r="Z38" s="24">
        <f>SUM(X38+100)</f>
        <v>1936</v>
      </c>
      <c r="AA38" s="24" t="s">
        <v>802</v>
      </c>
      <c r="AB38" s="24" t="s">
        <v>36</v>
      </c>
      <c r="AC38" s="24" t="s">
        <v>159</v>
      </c>
      <c r="AD38" s="24" t="s">
        <v>803</v>
      </c>
      <c r="AE38" s="24">
        <f>SUM(AD38+100)</f>
        <v>2306</v>
      </c>
      <c r="AF38" s="25"/>
      <c r="AG38" s="25"/>
      <c r="AH38" s="25"/>
      <c r="AI38" s="25"/>
      <c r="AJ38" s="25"/>
      <c r="AK38" s="25"/>
    </row>
    <row r="39" spans="1:37" s="11" customFormat="1" ht="12.75">
      <c r="A39" s="22"/>
      <c r="B39" s="26" t="s">
        <v>1304</v>
      </c>
      <c r="C39" s="27" t="s">
        <v>36</v>
      </c>
      <c r="D39" s="27" t="s">
        <v>613</v>
      </c>
      <c r="E39" s="27" t="s">
        <v>1319</v>
      </c>
      <c r="F39" s="27" t="s">
        <v>614</v>
      </c>
      <c r="G39" s="27" t="s">
        <v>36</v>
      </c>
      <c r="H39" s="27" t="s">
        <v>484</v>
      </c>
      <c r="I39" s="27" t="s">
        <v>36</v>
      </c>
      <c r="J39" s="27" t="s">
        <v>615</v>
      </c>
      <c r="K39" s="27" t="s">
        <v>36</v>
      </c>
      <c r="L39" s="27" t="s">
        <v>391</v>
      </c>
      <c r="M39" s="27">
        <f>SUM(L39+100)</f>
        <v>1139</v>
      </c>
      <c r="N39" s="27">
        <f>SUM(M39+100)</f>
        <v>1239</v>
      </c>
      <c r="O39" s="27" t="s">
        <v>68</v>
      </c>
      <c r="P39" s="27">
        <f>SUM(D39+800)</f>
        <v>1339</v>
      </c>
      <c r="Q39" s="27">
        <f>SUM(P39+100)</f>
        <v>1439</v>
      </c>
      <c r="R39" s="27" t="s">
        <v>36</v>
      </c>
      <c r="S39" s="27" t="s">
        <v>619</v>
      </c>
      <c r="T39" s="27">
        <f>SUM(S39+100)</f>
        <v>1639</v>
      </c>
      <c r="U39" s="27" t="s">
        <v>73</v>
      </c>
      <c r="V39" s="27" t="s">
        <v>621</v>
      </c>
      <c r="W39" s="27" t="s">
        <v>75</v>
      </c>
      <c r="X39" s="27">
        <f>SUM(V39+100)</f>
        <v>1839</v>
      </c>
      <c r="Y39" s="27">
        <f>SUM(W39+100)</f>
        <v>1909</v>
      </c>
      <c r="Z39" s="27">
        <f>SUM(X39+100)</f>
        <v>1939</v>
      </c>
      <c r="AA39" s="27" t="s">
        <v>1320</v>
      </c>
      <c r="AB39" s="27" t="s">
        <v>36</v>
      </c>
      <c r="AC39" s="27" t="s">
        <v>1321</v>
      </c>
      <c r="AD39" s="27" t="s">
        <v>1298</v>
      </c>
      <c r="AE39" s="27">
        <f>SUM(AD39+100)</f>
        <v>2309</v>
      </c>
      <c r="AF39" s="25"/>
      <c r="AG39" s="25"/>
      <c r="AH39" s="25"/>
      <c r="AI39" s="25"/>
      <c r="AJ39" s="25"/>
      <c r="AK39" s="25"/>
    </row>
    <row r="40" spans="1:37" s="21" customFormat="1" ht="12.75">
      <c r="A40" s="16"/>
      <c r="B40" s="30" t="s">
        <v>1300</v>
      </c>
      <c r="C40" s="31" t="s">
        <v>1175</v>
      </c>
      <c r="D40" s="31" t="s">
        <v>388</v>
      </c>
      <c r="E40" s="31" t="s">
        <v>902</v>
      </c>
      <c r="F40" s="31" t="s">
        <v>483</v>
      </c>
      <c r="G40" s="31" t="s">
        <v>1104</v>
      </c>
      <c r="H40" s="31" t="s">
        <v>535</v>
      </c>
      <c r="I40" s="31" t="s">
        <v>1105</v>
      </c>
      <c r="J40" s="31" t="s">
        <v>756</v>
      </c>
      <c r="K40" s="31" t="s">
        <v>243</v>
      </c>
      <c r="L40" s="31" t="s">
        <v>889</v>
      </c>
      <c r="M40" s="31">
        <f>SUM(L40+100)</f>
        <v>1142</v>
      </c>
      <c r="N40" s="31">
        <f>SUM(M40+100)</f>
        <v>1242</v>
      </c>
      <c r="O40" s="31" t="s">
        <v>924</v>
      </c>
      <c r="P40" s="31">
        <f>SUM(D40+800)</f>
        <v>1342</v>
      </c>
      <c r="Q40" s="31">
        <f>SUM(P40+100)</f>
        <v>1442</v>
      </c>
      <c r="R40" s="31" t="s">
        <v>1135</v>
      </c>
      <c r="S40" s="31" t="s">
        <v>1025</v>
      </c>
      <c r="T40" s="31">
        <f>SUM(S40+100)</f>
        <v>1642</v>
      </c>
      <c r="U40" s="31" t="s">
        <v>539</v>
      </c>
      <c r="V40" s="31" t="s">
        <v>759</v>
      </c>
      <c r="W40" s="31" t="s">
        <v>153</v>
      </c>
      <c r="X40" s="31">
        <f>SUM(V40+100)</f>
        <v>1842</v>
      </c>
      <c r="Y40" s="31">
        <f>SUM(W40+100)</f>
        <v>1912</v>
      </c>
      <c r="Z40" s="31">
        <f>SUM(X40+100)</f>
        <v>1942</v>
      </c>
      <c r="AA40" s="31" t="s">
        <v>904</v>
      </c>
      <c r="AB40" s="31" t="s">
        <v>536</v>
      </c>
      <c r="AC40" s="31" t="s">
        <v>662</v>
      </c>
      <c r="AD40" s="31" t="s">
        <v>495</v>
      </c>
      <c r="AE40" s="31">
        <f>SUM(AD40+100)</f>
        <v>2312</v>
      </c>
      <c r="AF40" s="20"/>
      <c r="AG40" s="20"/>
      <c r="AH40" s="20"/>
      <c r="AI40" s="20"/>
      <c r="AJ40" s="20"/>
      <c r="AK40" s="20"/>
    </row>
    <row r="41" spans="1:37" s="21" customFormat="1" ht="12.75">
      <c r="A41" s="16"/>
      <c r="B41" s="28" t="s">
        <v>1302</v>
      </c>
      <c r="C41" s="29" t="s">
        <v>1322</v>
      </c>
      <c r="D41" s="29" t="s">
        <v>255</v>
      </c>
      <c r="E41" s="29" t="s">
        <v>290</v>
      </c>
      <c r="F41" s="29" t="s">
        <v>256</v>
      </c>
      <c r="G41" s="29" t="s">
        <v>136</v>
      </c>
      <c r="H41" s="29" t="s">
        <v>257</v>
      </c>
      <c r="I41" s="29" t="s">
        <v>398</v>
      </c>
      <c r="J41" s="29" t="s">
        <v>258</v>
      </c>
      <c r="K41" s="29" t="s">
        <v>888</v>
      </c>
      <c r="L41" s="29" t="s">
        <v>260</v>
      </c>
      <c r="M41" s="29">
        <f>SUM(L41+100)</f>
        <v>1144</v>
      </c>
      <c r="N41" s="29">
        <f>SUM(M41+100)</f>
        <v>1244</v>
      </c>
      <c r="O41" s="29" t="s">
        <v>297</v>
      </c>
      <c r="P41" s="29">
        <f>SUM(D41+800)</f>
        <v>1344</v>
      </c>
      <c r="Q41" s="29">
        <f>SUM(P41+100)</f>
        <v>1444</v>
      </c>
      <c r="R41" s="29" t="s">
        <v>1323</v>
      </c>
      <c r="S41" s="29" t="s">
        <v>265</v>
      </c>
      <c r="T41" s="29">
        <f>SUM(S41+100)</f>
        <v>1644</v>
      </c>
      <c r="U41" s="29" t="s">
        <v>343</v>
      </c>
      <c r="V41" s="29" t="s">
        <v>267</v>
      </c>
      <c r="W41" s="29"/>
      <c r="X41" s="29">
        <f>SUM(V41+100)</f>
        <v>1844</v>
      </c>
      <c r="Y41" s="29" t="s">
        <v>511</v>
      </c>
      <c r="Z41" s="29">
        <f>SUM(X41+100)</f>
        <v>1944</v>
      </c>
      <c r="AA41" s="29" t="s">
        <v>109</v>
      </c>
      <c r="AB41" s="29" t="s">
        <v>506</v>
      </c>
      <c r="AC41" s="29" t="s">
        <v>1324</v>
      </c>
      <c r="AD41" s="29"/>
      <c r="AE41" s="29"/>
      <c r="AF41" s="20"/>
      <c r="AG41" s="20"/>
      <c r="AH41" s="20"/>
      <c r="AI41" s="20"/>
      <c r="AJ41" s="20"/>
      <c r="AK41" s="20"/>
    </row>
    <row r="42" spans="1:37" s="11" customFormat="1" ht="12.75">
      <c r="A42" s="25"/>
      <c r="B42" s="23" t="s">
        <v>1299</v>
      </c>
      <c r="C42" s="24" t="s">
        <v>36</v>
      </c>
      <c r="D42" s="24" t="s">
        <v>1325</v>
      </c>
      <c r="E42" s="24" t="s">
        <v>831</v>
      </c>
      <c r="F42" s="24" t="s">
        <v>563</v>
      </c>
      <c r="G42" s="24" t="s">
        <v>291</v>
      </c>
      <c r="H42" s="24" t="s">
        <v>11</v>
      </c>
      <c r="I42" s="24" t="s">
        <v>1130</v>
      </c>
      <c r="J42" s="24" t="s">
        <v>914</v>
      </c>
      <c r="K42" s="24" t="s">
        <v>36</v>
      </c>
      <c r="L42" s="24" t="s">
        <v>564</v>
      </c>
      <c r="M42" s="24">
        <f>SUM(L42+100)</f>
        <v>1147</v>
      </c>
      <c r="N42" s="24">
        <f>SUM(M42+100)</f>
        <v>1247</v>
      </c>
      <c r="O42" s="24" t="s">
        <v>36</v>
      </c>
      <c r="P42" s="24">
        <f>SUM(D42+800)</f>
        <v>1347</v>
      </c>
      <c r="Q42" s="24">
        <f>SUM(P42+100)</f>
        <v>1447</v>
      </c>
      <c r="R42" s="24" t="s">
        <v>36</v>
      </c>
      <c r="S42" s="24" t="s">
        <v>566</v>
      </c>
      <c r="T42" s="24">
        <f>SUM(S42+100)</f>
        <v>1647</v>
      </c>
      <c r="U42" s="24" t="s">
        <v>36</v>
      </c>
      <c r="V42" s="24" t="s">
        <v>568</v>
      </c>
      <c r="W42" s="24"/>
      <c r="X42" s="24">
        <f>SUM(V42+100)</f>
        <v>1847</v>
      </c>
      <c r="Y42" s="24" t="s">
        <v>36</v>
      </c>
      <c r="Z42" s="24">
        <f>SUM(X42+100)</f>
        <v>1947</v>
      </c>
      <c r="AA42" s="24" t="s">
        <v>36</v>
      </c>
      <c r="AB42" s="24" t="s">
        <v>36</v>
      </c>
      <c r="AC42" s="24" t="s">
        <v>36</v>
      </c>
      <c r="AD42" s="24"/>
      <c r="AE42" s="24"/>
      <c r="AF42" s="25"/>
      <c r="AG42" s="25"/>
      <c r="AH42" s="25"/>
      <c r="AI42" s="25"/>
      <c r="AJ42" s="25"/>
      <c r="AK42" s="25"/>
    </row>
    <row r="43" spans="1:37" s="11" customFormat="1" ht="12.75">
      <c r="A43" s="22"/>
      <c r="B43" s="26" t="s">
        <v>1293</v>
      </c>
      <c r="C43" s="27" t="s">
        <v>36</v>
      </c>
      <c r="D43" s="27" t="s">
        <v>635</v>
      </c>
      <c r="E43" s="27" t="s">
        <v>345</v>
      </c>
      <c r="F43" s="27" t="s">
        <v>346</v>
      </c>
      <c r="G43" s="27" t="s">
        <v>88</v>
      </c>
      <c r="H43" s="27" t="s">
        <v>636</v>
      </c>
      <c r="I43" s="27" t="s">
        <v>654</v>
      </c>
      <c r="J43" s="27" t="s">
        <v>350</v>
      </c>
      <c r="K43" s="27" t="s">
        <v>936</v>
      </c>
      <c r="L43" s="27" t="s">
        <v>117</v>
      </c>
      <c r="M43" s="27">
        <f>SUM(L43+100)</f>
        <v>1150</v>
      </c>
      <c r="N43" s="27">
        <f>SUM(M43+100)</f>
        <v>1250</v>
      </c>
      <c r="O43" s="27" t="s">
        <v>36</v>
      </c>
      <c r="P43" s="27">
        <f>SUM(D43+800)</f>
        <v>1350</v>
      </c>
      <c r="Q43" s="27">
        <f>SUM(P43+100)</f>
        <v>1450</v>
      </c>
      <c r="R43" s="27" t="s">
        <v>36</v>
      </c>
      <c r="S43" s="27" t="s">
        <v>355</v>
      </c>
      <c r="T43" s="27">
        <f>SUM(S43+100)</f>
        <v>1650</v>
      </c>
      <c r="U43" s="27" t="s">
        <v>25</v>
      </c>
      <c r="V43" s="27" t="s">
        <v>472</v>
      </c>
      <c r="W43" s="27"/>
      <c r="X43" s="27">
        <f>SUM(V43+100)</f>
        <v>1850</v>
      </c>
      <c r="Y43" s="27" t="s">
        <v>36</v>
      </c>
      <c r="Z43" s="27">
        <f>SUM(X43+100)</f>
        <v>1950</v>
      </c>
      <c r="AA43" s="27" t="s">
        <v>177</v>
      </c>
      <c r="AB43" s="27" t="s">
        <v>980</v>
      </c>
      <c r="AC43" s="27" t="s">
        <v>36</v>
      </c>
      <c r="AD43" s="27"/>
      <c r="AE43" s="27"/>
      <c r="AF43" s="25"/>
      <c r="AG43" s="25"/>
      <c r="AH43" s="25"/>
      <c r="AI43" s="25"/>
      <c r="AJ43" s="25"/>
      <c r="AK43" s="25"/>
    </row>
    <row r="44" spans="1:37" s="11" customFormat="1" ht="12.75">
      <c r="A44" s="22"/>
      <c r="B44" s="23" t="s">
        <v>1292</v>
      </c>
      <c r="C44" s="24" t="s">
        <v>1326</v>
      </c>
      <c r="D44" s="24" t="s">
        <v>1128</v>
      </c>
      <c r="E44" s="24" t="s">
        <v>1129</v>
      </c>
      <c r="F44" s="24" t="s">
        <v>48</v>
      </c>
      <c r="G44" s="24" t="s">
        <v>1327</v>
      </c>
      <c r="H44" s="24" t="s">
        <v>311</v>
      </c>
      <c r="I44" s="24" t="s">
        <v>1074</v>
      </c>
      <c r="J44" s="24" t="s">
        <v>464</v>
      </c>
      <c r="K44" s="24" t="s">
        <v>1202</v>
      </c>
      <c r="L44" s="24" t="s">
        <v>1088</v>
      </c>
      <c r="M44" s="24">
        <f>SUM(L44+100)</f>
        <v>1157</v>
      </c>
      <c r="N44" s="24" t="s">
        <v>1029</v>
      </c>
      <c r="O44" s="24" t="s">
        <v>705</v>
      </c>
      <c r="P44" s="24">
        <f>SUM(D44+800)</f>
        <v>1357</v>
      </c>
      <c r="Q44" s="24">
        <f>SUM(P44+100)</f>
        <v>1457</v>
      </c>
      <c r="R44" s="24" t="s">
        <v>36</v>
      </c>
      <c r="S44" s="24" t="s">
        <v>1137</v>
      </c>
      <c r="T44" s="24">
        <f>SUM(S44+100)</f>
        <v>1657</v>
      </c>
      <c r="U44" s="24" t="s">
        <v>910</v>
      </c>
      <c r="V44" s="24" t="s">
        <v>325</v>
      </c>
      <c r="W44" s="24"/>
      <c r="X44" s="24">
        <f>SUM(V44+100)</f>
        <v>1857</v>
      </c>
      <c r="Y44" s="24" t="s">
        <v>707</v>
      </c>
      <c r="Z44" s="24">
        <f>SUM(X44+100)</f>
        <v>1957</v>
      </c>
      <c r="AA44" s="24" t="s">
        <v>44</v>
      </c>
      <c r="AB44" s="24" t="s">
        <v>361</v>
      </c>
      <c r="AC44" s="24" t="s">
        <v>36</v>
      </c>
      <c r="AD44" s="24"/>
      <c r="AE44" s="24"/>
      <c r="AF44" s="25"/>
      <c r="AG44" s="25"/>
      <c r="AH44" s="25"/>
      <c r="AI44" s="25"/>
      <c r="AJ44" s="25"/>
      <c r="AK44" s="25"/>
    </row>
    <row r="45" spans="1:37" s="21" customFormat="1" ht="12.75">
      <c r="A45" s="16"/>
      <c r="B45" s="28" t="s">
        <v>1289</v>
      </c>
      <c r="C45" s="29" t="s">
        <v>1328</v>
      </c>
      <c r="D45" s="29" t="s">
        <v>1060</v>
      </c>
      <c r="E45" s="29" t="s">
        <v>837</v>
      </c>
      <c r="F45" s="29" t="s">
        <v>431</v>
      </c>
      <c r="G45" s="29" t="s">
        <v>1290</v>
      </c>
      <c r="H45" s="29" t="s">
        <v>594</v>
      </c>
      <c r="I45" s="29" t="s">
        <v>312</v>
      </c>
      <c r="J45" s="29" t="s">
        <v>1061</v>
      </c>
      <c r="K45" s="29" t="s">
        <v>275</v>
      </c>
      <c r="L45" s="29" t="s">
        <v>993</v>
      </c>
      <c r="M45" s="29">
        <f>SUM(L45+100)</f>
        <v>1202</v>
      </c>
      <c r="N45" s="29" t="s">
        <v>997</v>
      </c>
      <c r="O45" s="29" t="s">
        <v>476</v>
      </c>
      <c r="P45" s="29">
        <f>SUM(D45+800)</f>
        <v>1402</v>
      </c>
      <c r="Q45" s="29">
        <f>SUM(P45+100)</f>
        <v>1502</v>
      </c>
      <c r="R45" s="29" t="s">
        <v>36</v>
      </c>
      <c r="S45" s="29" t="s">
        <v>820</v>
      </c>
      <c r="T45" s="29">
        <f>SUM(S45+100)</f>
        <v>1702</v>
      </c>
      <c r="U45" s="29" t="s">
        <v>51</v>
      </c>
      <c r="V45" s="29" t="s">
        <v>52</v>
      </c>
      <c r="W45" s="29"/>
      <c r="X45" s="29">
        <f>SUM(V45+100)</f>
        <v>1902</v>
      </c>
      <c r="Y45" s="29" t="s">
        <v>1151</v>
      </c>
      <c r="Z45" s="29">
        <f>SUM(X45+100)</f>
        <v>2002</v>
      </c>
      <c r="AA45" s="29" t="s">
        <v>683</v>
      </c>
      <c r="AB45" s="29" t="s">
        <v>1227</v>
      </c>
      <c r="AC45" s="29" t="s">
        <v>693</v>
      </c>
      <c r="AD45" s="29"/>
      <c r="AE45" s="29"/>
      <c r="AF45" s="20"/>
      <c r="AG45" s="20"/>
      <c r="AH45" s="20"/>
      <c r="AI45" s="20"/>
      <c r="AJ45" s="20"/>
      <c r="AK45" s="20"/>
    </row>
    <row r="46" spans="1:37" s="11" customFormat="1" ht="12.75">
      <c r="A46" s="22"/>
      <c r="B46" s="23" t="s">
        <v>1288</v>
      </c>
      <c r="C46" s="24" t="s">
        <v>36</v>
      </c>
      <c r="D46" s="24" t="s">
        <v>57</v>
      </c>
      <c r="E46" s="24" t="s">
        <v>182</v>
      </c>
      <c r="F46" s="24" t="s">
        <v>641</v>
      </c>
      <c r="G46" s="24" t="s">
        <v>737</v>
      </c>
      <c r="H46" s="24" t="s">
        <v>61</v>
      </c>
      <c r="I46" s="24" t="s">
        <v>679</v>
      </c>
      <c r="J46" s="24" t="s">
        <v>63</v>
      </c>
      <c r="K46" s="24" t="s">
        <v>1087</v>
      </c>
      <c r="L46" s="24" t="s">
        <v>643</v>
      </c>
      <c r="M46" s="24">
        <f>SUM(L46+100)</f>
        <v>1205</v>
      </c>
      <c r="N46" s="24" t="s">
        <v>1034</v>
      </c>
      <c r="O46" s="24" t="s">
        <v>36</v>
      </c>
      <c r="P46" s="24">
        <f>SUM(D46+800)</f>
        <v>1405</v>
      </c>
      <c r="Q46" s="24">
        <f>SUM(P46+100)</f>
        <v>1505</v>
      </c>
      <c r="R46" s="24" t="s">
        <v>36</v>
      </c>
      <c r="S46" s="24" t="s">
        <v>647</v>
      </c>
      <c r="T46" s="24">
        <f>SUM(S46+100)</f>
        <v>1705</v>
      </c>
      <c r="U46" s="24" t="s">
        <v>36</v>
      </c>
      <c r="V46" s="24" t="s">
        <v>649</v>
      </c>
      <c r="W46" s="24"/>
      <c r="X46" s="24">
        <f>SUM(V46+100)</f>
        <v>1905</v>
      </c>
      <c r="Y46" s="24" t="s">
        <v>36</v>
      </c>
      <c r="Z46" s="24">
        <f>SUM(X46+100)</f>
        <v>2005</v>
      </c>
      <c r="AA46" s="24" t="s">
        <v>36</v>
      </c>
      <c r="AB46" s="24" t="s">
        <v>36</v>
      </c>
      <c r="AC46" s="24" t="s">
        <v>36</v>
      </c>
      <c r="AD46" s="24"/>
      <c r="AE46" s="24"/>
      <c r="AF46" s="25"/>
      <c r="AG46" s="25"/>
      <c r="AH46" s="25"/>
      <c r="AI46" s="25"/>
      <c r="AJ46" s="25"/>
      <c r="AK46" s="25"/>
    </row>
    <row r="47" spans="1:37" s="11" customFormat="1" ht="12.75">
      <c r="A47" s="22"/>
      <c r="B47" s="26" t="s">
        <v>1286</v>
      </c>
      <c r="C47" s="27" t="s">
        <v>239</v>
      </c>
      <c r="D47" s="27" t="s">
        <v>1176</v>
      </c>
      <c r="E47" s="27" t="s">
        <v>1177</v>
      </c>
      <c r="F47" s="27" t="s">
        <v>397</v>
      </c>
      <c r="G47" s="27" t="s">
        <v>1329</v>
      </c>
      <c r="H47" s="27" t="s">
        <v>1178</v>
      </c>
      <c r="I47" s="27" t="s">
        <v>139</v>
      </c>
      <c r="J47" s="27" t="s">
        <v>1180</v>
      </c>
      <c r="K47" s="27" t="s">
        <v>1033</v>
      </c>
      <c r="L47" s="27" t="s">
        <v>832</v>
      </c>
      <c r="M47" s="27">
        <f>SUM(L47+100)</f>
        <v>1211</v>
      </c>
      <c r="N47" s="27" t="s">
        <v>903</v>
      </c>
      <c r="O47" s="27" t="s">
        <v>453</v>
      </c>
      <c r="P47" s="27">
        <f>SUM(D47+800)</f>
        <v>1411</v>
      </c>
      <c r="Q47" s="27">
        <f>SUM(P47+100)</f>
        <v>1511</v>
      </c>
      <c r="R47" s="27" t="s">
        <v>36</v>
      </c>
      <c r="S47" s="27" t="s">
        <v>1185</v>
      </c>
      <c r="T47" s="27">
        <f>SUM(S47+100)</f>
        <v>1711</v>
      </c>
      <c r="U47" s="27" t="s">
        <v>74</v>
      </c>
      <c r="V47" s="27" t="s">
        <v>399</v>
      </c>
      <c r="W47" s="27"/>
      <c r="X47" s="27">
        <f>SUM(V47+100)</f>
        <v>1911</v>
      </c>
      <c r="Y47" s="27" t="s">
        <v>516</v>
      </c>
      <c r="Z47" s="27">
        <f>SUM(X47+100)</f>
        <v>2011</v>
      </c>
      <c r="AA47" s="27" t="s">
        <v>536</v>
      </c>
      <c r="AB47" s="27" t="s">
        <v>994</v>
      </c>
      <c r="AC47" s="27" t="s">
        <v>36</v>
      </c>
      <c r="AD47" s="27"/>
      <c r="AE47" s="27"/>
      <c r="AF47" s="25"/>
      <c r="AG47" s="25"/>
      <c r="AH47" s="25"/>
      <c r="AI47" s="25"/>
      <c r="AJ47" s="25"/>
      <c r="AK47" s="25"/>
    </row>
    <row r="48" spans="1:37" s="21" customFormat="1" ht="12.75">
      <c r="A48" s="22"/>
      <c r="B48" s="30" t="s">
        <v>919</v>
      </c>
      <c r="C48" s="31" t="s">
        <v>1325</v>
      </c>
      <c r="D48" s="31" t="s">
        <v>831</v>
      </c>
      <c r="E48" s="31" t="s">
        <v>563</v>
      </c>
      <c r="F48" s="31" t="s">
        <v>347</v>
      </c>
      <c r="G48" s="31" t="s">
        <v>89</v>
      </c>
      <c r="H48" s="31" t="s">
        <v>1003</v>
      </c>
      <c r="I48" s="31" t="s">
        <v>977</v>
      </c>
      <c r="J48" s="31" t="s">
        <v>942</v>
      </c>
      <c r="K48" s="31" t="s">
        <v>294</v>
      </c>
      <c r="L48" s="31" t="s">
        <v>1004</v>
      </c>
      <c r="M48" s="31">
        <f>SUM(L48+100)</f>
        <v>1217</v>
      </c>
      <c r="N48" s="31" t="s">
        <v>98</v>
      </c>
      <c r="O48" s="31" t="s">
        <v>410</v>
      </c>
      <c r="P48" s="31">
        <f>SUM(D48+800)</f>
        <v>1417</v>
      </c>
      <c r="Q48" s="31">
        <f>SUM(P48+100)</f>
        <v>1517</v>
      </c>
      <c r="R48" s="31" t="s">
        <v>1226</v>
      </c>
      <c r="S48" s="31" t="s">
        <v>1005</v>
      </c>
      <c r="T48" s="31">
        <f>SUM(S48+100)</f>
        <v>1717</v>
      </c>
      <c r="U48" s="31" t="s">
        <v>759</v>
      </c>
      <c r="V48" s="31" t="s">
        <v>1255</v>
      </c>
      <c r="W48" s="31"/>
      <c r="X48" s="31">
        <f>SUM(V48+100)</f>
        <v>1917</v>
      </c>
      <c r="Y48" s="31" t="s">
        <v>1140</v>
      </c>
      <c r="Z48" s="31">
        <f>SUM(X48+100)</f>
        <v>2017</v>
      </c>
      <c r="AA48" s="31" t="s">
        <v>980</v>
      </c>
      <c r="AB48" s="31" t="s">
        <v>746</v>
      </c>
      <c r="AC48" s="31" t="s">
        <v>725</v>
      </c>
      <c r="AD48" s="31"/>
      <c r="AE48" s="31"/>
      <c r="AF48" s="20"/>
      <c r="AG48" s="20"/>
      <c r="AH48" s="20"/>
      <c r="AI48" s="20"/>
      <c r="AJ48" s="20"/>
      <c r="AK48" s="20"/>
    </row>
    <row r="49" spans="1:37" s="11" customFormat="1" ht="12.75">
      <c r="A49" s="84"/>
      <c r="B49" s="32" t="s">
        <v>232</v>
      </c>
      <c r="C49" s="33" t="s">
        <v>233</v>
      </c>
      <c r="D49" s="33" t="s">
        <v>1316</v>
      </c>
      <c r="E49" s="33" t="s">
        <v>921</v>
      </c>
      <c r="F49" s="33" t="s">
        <v>234</v>
      </c>
      <c r="G49" s="33" t="s">
        <v>234</v>
      </c>
      <c r="H49" s="33" t="s">
        <v>235</v>
      </c>
      <c r="I49" s="33" t="s">
        <v>1316</v>
      </c>
      <c r="J49" s="33" t="s">
        <v>1316</v>
      </c>
      <c r="K49" s="33" t="s">
        <v>234</v>
      </c>
      <c r="L49" s="33" t="s">
        <v>235</v>
      </c>
      <c r="M49" s="33" t="s">
        <v>1316</v>
      </c>
      <c r="N49" s="33" t="s">
        <v>234</v>
      </c>
      <c r="O49" s="33" t="s">
        <v>921</v>
      </c>
      <c r="P49" s="33" t="s">
        <v>234</v>
      </c>
      <c r="Q49" s="33" t="s">
        <v>1316</v>
      </c>
      <c r="R49" s="33" t="s">
        <v>1235</v>
      </c>
      <c r="S49" s="33" t="s">
        <v>1316</v>
      </c>
      <c r="T49" s="33" t="s">
        <v>234</v>
      </c>
      <c r="U49" s="33" t="s">
        <v>235</v>
      </c>
      <c r="V49" s="33" t="s">
        <v>1316</v>
      </c>
      <c r="W49" s="33" t="s">
        <v>1316</v>
      </c>
      <c r="X49" s="33" t="s">
        <v>921</v>
      </c>
      <c r="Y49" s="33" t="s">
        <v>234</v>
      </c>
      <c r="Z49" s="33" t="s">
        <v>1235</v>
      </c>
      <c r="AA49" s="33" t="s">
        <v>1316</v>
      </c>
      <c r="AB49" s="33" t="s">
        <v>235</v>
      </c>
      <c r="AC49" s="33" t="s">
        <v>1316</v>
      </c>
      <c r="AD49" s="33" t="s">
        <v>1330</v>
      </c>
      <c r="AE49" s="33" t="s">
        <v>1330</v>
      </c>
      <c r="AF49" s="25"/>
      <c r="AG49" s="25"/>
      <c r="AH49" s="25"/>
      <c r="AI49" s="25"/>
      <c r="AJ49" s="25"/>
      <c r="AK49" s="84"/>
    </row>
    <row r="50" spans="1:37" s="11" customFormat="1" ht="12.75">
      <c r="A50" s="84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25"/>
      <c r="AG50" s="25"/>
      <c r="AH50" s="25"/>
      <c r="AI50" s="25"/>
      <c r="AJ50" s="25"/>
      <c r="AK50" s="84"/>
    </row>
    <row r="51" spans="1:37" s="11" customFormat="1" ht="12.75">
      <c r="A51" s="84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25"/>
      <c r="AG51" s="25"/>
      <c r="AH51" s="25"/>
      <c r="AI51" s="25"/>
      <c r="AJ51" s="25"/>
      <c r="AK51" s="84"/>
    </row>
    <row r="52" spans="1:37" s="11" customFormat="1" ht="12.75">
      <c r="A52" s="84"/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25"/>
      <c r="AG52" s="25"/>
      <c r="AH52" s="25"/>
      <c r="AI52" s="25"/>
      <c r="AJ52" s="25"/>
      <c r="AK52" s="84"/>
    </row>
    <row r="53" spans="1:37" s="11" customFormat="1" ht="12.75">
      <c r="A53" s="84"/>
      <c r="B53" s="32" t="s">
        <v>237</v>
      </c>
      <c r="C53" s="34">
        <v>278202</v>
      </c>
      <c r="D53" s="34">
        <f>SUM(C53+2)</f>
        <v>278204</v>
      </c>
      <c r="E53" s="34">
        <f>SUM(D53+2)</f>
        <v>278206</v>
      </c>
      <c r="F53" s="34">
        <f>SUM(E53+2)</f>
        <v>278208</v>
      </c>
      <c r="G53" s="34">
        <f>SUM(F53+2)</f>
        <v>278210</v>
      </c>
      <c r="H53" s="34">
        <f>SUM(G53+2)</f>
        <v>278212</v>
      </c>
      <c r="I53" s="34">
        <f>SUM(H53+2)</f>
        <v>278214</v>
      </c>
      <c r="J53" s="34">
        <f>SUM(I53+2)</f>
        <v>278216</v>
      </c>
      <c r="K53" s="34">
        <f>SUM(J53+2)</f>
        <v>278218</v>
      </c>
      <c r="L53" s="34">
        <f>SUM(K53+2)</f>
        <v>278220</v>
      </c>
      <c r="M53" s="34">
        <f>SUM(L53+2)</f>
        <v>278222</v>
      </c>
      <c r="N53" s="34">
        <f>SUM(M53+2)</f>
        <v>278224</v>
      </c>
      <c r="O53" s="34">
        <f>SUM(N53+2)</f>
        <v>278226</v>
      </c>
      <c r="P53" s="34">
        <f>SUM(O53+2)</f>
        <v>278228</v>
      </c>
      <c r="Q53" s="34">
        <f>SUM(P53+2)</f>
        <v>278230</v>
      </c>
      <c r="R53" s="34">
        <v>278292</v>
      </c>
      <c r="S53" s="34">
        <v>278232</v>
      </c>
      <c r="T53" s="34">
        <f>SUM(S53+2)</f>
        <v>278234</v>
      </c>
      <c r="U53" s="34">
        <f>SUM(T53+2)</f>
        <v>278236</v>
      </c>
      <c r="V53" s="34">
        <f>SUM(U53+2)</f>
        <v>278238</v>
      </c>
      <c r="W53" s="34">
        <f>SUM(V53+2)</f>
        <v>278240</v>
      </c>
      <c r="X53" s="34">
        <f>SUM(W53+2)</f>
        <v>278242</v>
      </c>
      <c r="Y53" s="34">
        <f>SUM(X53+2)</f>
        <v>278244</v>
      </c>
      <c r="Z53" s="34">
        <f>SUM(Y53+2)</f>
        <v>278246</v>
      </c>
      <c r="AA53" s="34">
        <v>278248</v>
      </c>
      <c r="AB53" s="34">
        <v>278250</v>
      </c>
      <c r="AC53" s="34">
        <v>278252</v>
      </c>
      <c r="AD53" s="34">
        <f>SUM(AC53+2)</f>
        <v>278254</v>
      </c>
      <c r="AE53" s="34">
        <f>SUM(AD53+2)</f>
        <v>278256</v>
      </c>
      <c r="AF53" s="25"/>
      <c r="AG53" s="25"/>
      <c r="AH53" s="25"/>
      <c r="AI53" s="25"/>
      <c r="AJ53" s="25"/>
      <c r="AK53" s="25"/>
    </row>
    <row r="54" spans="1:38" s="14" customFormat="1" ht="12.75">
      <c r="A54" s="84"/>
      <c r="B54" s="32" t="s">
        <v>238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25"/>
      <c r="AG54" s="25"/>
      <c r="AH54" s="25"/>
      <c r="AI54" s="25"/>
      <c r="AJ54" s="25"/>
      <c r="AK54" s="84"/>
      <c r="AL54" s="11"/>
    </row>
    <row r="55" spans="1:38" s="14" customFormat="1" ht="12.75">
      <c r="A55" s="84"/>
      <c r="B55" s="32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1"/>
      <c r="AG55" s="41"/>
      <c r="AH55" s="41"/>
      <c r="AI55" s="41"/>
      <c r="AJ55" s="41"/>
      <c r="AK55" s="41"/>
      <c r="AL55" s="11"/>
    </row>
    <row r="56" spans="1:38" s="14" customFormat="1" ht="12.75">
      <c r="A56" s="84"/>
      <c r="B56" s="32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1"/>
      <c r="AG56" s="41"/>
      <c r="AH56" s="41"/>
      <c r="AI56" s="41"/>
      <c r="AJ56" s="41"/>
      <c r="AK56" s="41"/>
      <c r="AL56" s="11"/>
    </row>
    <row r="57" spans="1:38" s="14" customFormat="1" ht="12.75">
      <c r="A57" s="84"/>
      <c r="B57" s="35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1"/>
      <c r="AG57" s="41"/>
      <c r="AH57" s="41"/>
      <c r="AI57" s="41"/>
      <c r="AJ57" s="41"/>
      <c r="AK57" s="41"/>
      <c r="AL57" s="11"/>
    </row>
    <row r="58" ht="12.75">
      <c r="A58" s="6"/>
    </row>
    <row r="59" spans="2:36" s="11" customFormat="1" ht="12.75">
      <c r="B59" s="37" t="s">
        <v>418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38"/>
      <c r="AE59" s="38"/>
      <c r="AF59" s="38"/>
      <c r="AG59" s="38"/>
      <c r="AH59" s="38"/>
      <c r="AI59" s="38"/>
      <c r="AJ59" s="38"/>
    </row>
    <row r="60" spans="1:39" s="97" customFormat="1" ht="12.75">
      <c r="A60" s="16"/>
      <c r="B60" s="43" t="s">
        <v>919</v>
      </c>
      <c r="C60" s="44" t="s">
        <v>388</v>
      </c>
      <c r="D60" s="44" t="s">
        <v>902</v>
      </c>
      <c r="E60" s="45" t="s">
        <v>483</v>
      </c>
      <c r="F60" s="45" t="s">
        <v>535</v>
      </c>
      <c r="G60" s="45" t="s">
        <v>888</v>
      </c>
      <c r="H60" s="45" t="s">
        <v>490</v>
      </c>
      <c r="I60" s="45" t="s">
        <v>408</v>
      </c>
      <c r="J60" s="45" t="s">
        <v>758</v>
      </c>
      <c r="K60" s="45" t="s">
        <v>816</v>
      </c>
      <c r="L60" s="45" t="s">
        <v>751</v>
      </c>
      <c r="M60" s="45" t="s">
        <v>760</v>
      </c>
      <c r="N60" s="45" t="s">
        <v>808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1"/>
      <c r="AL60" s="21"/>
      <c r="AM60" s="21"/>
    </row>
    <row r="61" spans="1:39" s="98" customFormat="1" ht="12.75">
      <c r="A61" s="22"/>
      <c r="B61" s="46" t="s">
        <v>1286</v>
      </c>
      <c r="C61" s="47" t="s">
        <v>1049</v>
      </c>
      <c r="D61" s="47" t="s">
        <v>8</v>
      </c>
      <c r="E61" s="47" t="s">
        <v>419</v>
      </c>
      <c r="F61" s="47" t="s">
        <v>1050</v>
      </c>
      <c r="G61" s="47" t="s">
        <v>93</v>
      </c>
      <c r="H61" s="47" t="s">
        <v>424</v>
      </c>
      <c r="I61" s="47" t="s">
        <v>1052</v>
      </c>
      <c r="J61" s="47" t="s">
        <v>100</v>
      </c>
      <c r="K61" s="47" t="s">
        <v>102</v>
      </c>
      <c r="L61" s="47" t="s">
        <v>28</v>
      </c>
      <c r="M61" s="47" t="s">
        <v>1053</v>
      </c>
      <c r="N61" s="47" t="s">
        <v>1054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11"/>
      <c r="AL61" s="11"/>
      <c r="AM61" s="11"/>
    </row>
    <row r="62" spans="1:39" s="99" customFormat="1" ht="12.75">
      <c r="A62" s="22"/>
      <c r="B62" s="48" t="s">
        <v>1288</v>
      </c>
      <c r="C62" s="49" t="s">
        <v>402</v>
      </c>
      <c r="D62" s="49" t="s">
        <v>36</v>
      </c>
      <c r="E62" s="49" t="s">
        <v>1113</v>
      </c>
      <c r="F62" s="49" t="s">
        <v>461</v>
      </c>
      <c r="G62" s="49" t="s">
        <v>1114</v>
      </c>
      <c r="H62" s="49" t="s">
        <v>1117</v>
      </c>
      <c r="I62" s="49" t="s">
        <v>1118</v>
      </c>
      <c r="J62" s="49" t="s">
        <v>223</v>
      </c>
      <c r="K62" s="49" t="s">
        <v>1119</v>
      </c>
      <c r="L62" s="49" t="s">
        <v>208</v>
      </c>
      <c r="M62" s="49" t="s">
        <v>1120</v>
      </c>
      <c r="N62" s="49" t="s">
        <v>180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11"/>
      <c r="AL62" s="11"/>
      <c r="AM62" s="11"/>
    </row>
    <row r="63" spans="1:39" s="135" customFormat="1" ht="12.75">
      <c r="A63" s="16"/>
      <c r="B63" s="52" t="s">
        <v>1289</v>
      </c>
      <c r="C63" s="53" t="s">
        <v>1128</v>
      </c>
      <c r="D63" s="53" t="s">
        <v>906</v>
      </c>
      <c r="E63" s="53" t="s">
        <v>48</v>
      </c>
      <c r="F63" s="53" t="s">
        <v>311</v>
      </c>
      <c r="G63" s="53" t="s">
        <v>314</v>
      </c>
      <c r="H63" s="53" t="s">
        <v>40</v>
      </c>
      <c r="I63" s="53" t="s">
        <v>319</v>
      </c>
      <c r="J63" s="53" t="s">
        <v>1134</v>
      </c>
      <c r="K63" s="53" t="s">
        <v>282</v>
      </c>
      <c r="L63" s="53" t="s">
        <v>227</v>
      </c>
      <c r="M63" s="53" t="s">
        <v>330</v>
      </c>
      <c r="N63" s="53" t="s">
        <v>36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1"/>
      <c r="AL63" s="21"/>
      <c r="AM63" s="21"/>
    </row>
    <row r="64" spans="1:39" s="99" customFormat="1" ht="12.75">
      <c r="A64" s="22"/>
      <c r="B64" s="48" t="s">
        <v>1292</v>
      </c>
      <c r="C64" s="49" t="s">
        <v>1060</v>
      </c>
      <c r="D64" s="49" t="s">
        <v>47</v>
      </c>
      <c r="E64" s="49" t="s">
        <v>431</v>
      </c>
      <c r="F64" s="49" t="s">
        <v>594</v>
      </c>
      <c r="G64" s="49" t="s">
        <v>1248</v>
      </c>
      <c r="H64" s="49" t="s">
        <v>36</v>
      </c>
      <c r="I64" s="49" t="s">
        <v>1062</v>
      </c>
      <c r="J64" s="49" t="s">
        <v>600</v>
      </c>
      <c r="K64" s="49" t="s">
        <v>50</v>
      </c>
      <c r="L64" s="49" t="s">
        <v>77</v>
      </c>
      <c r="M64" s="49" t="s">
        <v>994</v>
      </c>
      <c r="N64" s="49" t="s">
        <v>684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11"/>
      <c r="AL64" s="11"/>
      <c r="AM64" s="11"/>
    </row>
    <row r="65" spans="1:39" s="98" customFormat="1" ht="12.75">
      <c r="A65" s="22"/>
      <c r="B65" s="46" t="s">
        <v>1293</v>
      </c>
      <c r="C65" s="47" t="s">
        <v>1319</v>
      </c>
      <c r="D65" s="47" t="s">
        <v>36</v>
      </c>
      <c r="E65" s="47" t="s">
        <v>342</v>
      </c>
      <c r="F65" s="47" t="s">
        <v>1294</v>
      </c>
      <c r="G65" s="47" t="s">
        <v>1296</v>
      </c>
      <c r="H65" s="47" t="s">
        <v>1020</v>
      </c>
      <c r="I65" s="47" t="s">
        <v>68</v>
      </c>
      <c r="J65" s="47" t="s">
        <v>1331</v>
      </c>
      <c r="K65" s="47" t="s">
        <v>73</v>
      </c>
      <c r="L65" s="47" t="s">
        <v>1332</v>
      </c>
      <c r="M65" s="47" t="s">
        <v>1333</v>
      </c>
      <c r="N65" s="47" t="s">
        <v>1334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11"/>
      <c r="AL65" s="11"/>
      <c r="AM65" s="11"/>
    </row>
    <row r="66" spans="1:39" s="99" customFormat="1" ht="12.75">
      <c r="A66" s="25"/>
      <c r="B66" s="48" t="s">
        <v>1299</v>
      </c>
      <c r="C66" s="49" t="s">
        <v>902</v>
      </c>
      <c r="D66" s="49" t="s">
        <v>36</v>
      </c>
      <c r="E66" s="49" t="s">
        <v>449</v>
      </c>
      <c r="F66" s="49" t="s">
        <v>450</v>
      </c>
      <c r="G66" s="49" t="s">
        <v>487</v>
      </c>
      <c r="H66" s="49" t="s">
        <v>452</v>
      </c>
      <c r="I66" s="49" t="s">
        <v>924</v>
      </c>
      <c r="J66" s="49" t="s">
        <v>925</v>
      </c>
      <c r="K66" s="49" t="s">
        <v>539</v>
      </c>
      <c r="L66" s="49" t="s">
        <v>926</v>
      </c>
      <c r="M66" s="49" t="s">
        <v>517</v>
      </c>
      <c r="N66" s="49" t="s">
        <v>36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11"/>
      <c r="AL66" s="11"/>
      <c r="AM66" s="11"/>
    </row>
    <row r="67" spans="1:39" s="135" customFormat="1" ht="12.75">
      <c r="A67" s="16"/>
      <c r="B67" s="52" t="s">
        <v>1300</v>
      </c>
      <c r="C67" s="53" t="s">
        <v>86</v>
      </c>
      <c r="D67" s="53" t="s">
        <v>240</v>
      </c>
      <c r="E67" s="53" t="s">
        <v>1002</v>
      </c>
      <c r="F67" s="53" t="s">
        <v>90</v>
      </c>
      <c r="G67" s="53" t="s">
        <v>969</v>
      </c>
      <c r="H67" s="53" t="s">
        <v>408</v>
      </c>
      <c r="I67" s="53" t="s">
        <v>297</v>
      </c>
      <c r="J67" s="53" t="s">
        <v>609</v>
      </c>
      <c r="K67" s="53" t="s">
        <v>1006</v>
      </c>
      <c r="L67" s="53" t="s">
        <v>511</v>
      </c>
      <c r="M67" s="53" t="s">
        <v>948</v>
      </c>
      <c r="N67" s="53" t="s">
        <v>1335</v>
      </c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1"/>
      <c r="AL67" s="21"/>
      <c r="AM67" s="21"/>
    </row>
    <row r="68" spans="1:39" s="97" customFormat="1" ht="12.75">
      <c r="A68" s="16"/>
      <c r="B68" s="50" t="s">
        <v>1302</v>
      </c>
      <c r="C68" s="51" t="s">
        <v>831</v>
      </c>
      <c r="D68" s="51" t="s">
        <v>976</v>
      </c>
      <c r="E68" s="51" t="s">
        <v>347</v>
      </c>
      <c r="F68" s="51" t="s">
        <v>1003</v>
      </c>
      <c r="G68" s="51" t="s">
        <v>943</v>
      </c>
      <c r="H68" s="51" t="s">
        <v>981</v>
      </c>
      <c r="I68" s="51"/>
      <c r="J68" s="51" t="s">
        <v>833</v>
      </c>
      <c r="K68" s="51" t="s">
        <v>1254</v>
      </c>
      <c r="L68" s="51" t="s">
        <v>947</v>
      </c>
      <c r="M68" s="51" t="s">
        <v>1007</v>
      </c>
      <c r="N68" s="51" t="s">
        <v>1336</v>
      </c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1"/>
      <c r="AL68" s="21"/>
      <c r="AM68" s="21"/>
    </row>
    <row r="69" spans="1:39" s="98" customFormat="1" ht="12.75">
      <c r="A69" s="22"/>
      <c r="B69" s="46" t="s">
        <v>1304</v>
      </c>
      <c r="C69" s="47" t="s">
        <v>345</v>
      </c>
      <c r="D69" s="47" t="s">
        <v>87</v>
      </c>
      <c r="E69" s="47" t="s">
        <v>403</v>
      </c>
      <c r="F69" s="47" t="s">
        <v>851</v>
      </c>
      <c r="G69" s="47" t="s">
        <v>116</v>
      </c>
      <c r="H69" s="47" t="s">
        <v>637</v>
      </c>
      <c r="I69" s="47"/>
      <c r="J69" s="47" t="s">
        <v>36</v>
      </c>
      <c r="K69" s="47" t="s">
        <v>1014</v>
      </c>
      <c r="L69" s="47" t="s">
        <v>855</v>
      </c>
      <c r="M69" s="47" t="s">
        <v>856</v>
      </c>
      <c r="N69" s="47" t="s">
        <v>36</v>
      </c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11"/>
      <c r="AL69" s="11"/>
      <c r="AM69" s="11"/>
    </row>
    <row r="70" spans="1:39" s="99" customFormat="1" ht="12.75">
      <c r="A70" s="25"/>
      <c r="B70" s="48" t="s">
        <v>1306</v>
      </c>
      <c r="C70" s="49" t="s">
        <v>1073</v>
      </c>
      <c r="D70" s="49" t="s">
        <v>196</v>
      </c>
      <c r="E70" s="49" t="s">
        <v>1327</v>
      </c>
      <c r="F70" s="49" t="s">
        <v>1074</v>
      </c>
      <c r="G70" s="49" t="s">
        <v>1203</v>
      </c>
      <c r="H70" s="49" t="s">
        <v>353</v>
      </c>
      <c r="I70" s="49"/>
      <c r="J70" s="49" t="s">
        <v>36</v>
      </c>
      <c r="K70" s="49" t="s">
        <v>1207</v>
      </c>
      <c r="L70" s="49" t="s">
        <v>1081</v>
      </c>
      <c r="M70" s="49" t="s">
        <v>954</v>
      </c>
      <c r="N70" s="49" t="s">
        <v>36</v>
      </c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11"/>
      <c r="AL70" s="11"/>
      <c r="AM70" s="11"/>
    </row>
    <row r="71" spans="1:39" s="98" customFormat="1" ht="12.75">
      <c r="A71" s="22"/>
      <c r="B71" s="46" t="s">
        <v>1307</v>
      </c>
      <c r="C71" s="47" t="s">
        <v>1129</v>
      </c>
      <c r="D71" s="47" t="s">
        <v>38</v>
      </c>
      <c r="E71" s="47" t="s">
        <v>310</v>
      </c>
      <c r="F71" s="47" t="s">
        <v>716</v>
      </c>
      <c r="G71" s="47" t="s">
        <v>1132</v>
      </c>
      <c r="H71" s="47" t="s">
        <v>319</v>
      </c>
      <c r="I71" s="47"/>
      <c r="J71" s="47" t="s">
        <v>836</v>
      </c>
      <c r="K71" s="47" t="s">
        <v>324</v>
      </c>
      <c r="L71" s="47" t="s">
        <v>814</v>
      </c>
      <c r="M71" s="47" t="s">
        <v>331</v>
      </c>
      <c r="N71" s="47" t="s">
        <v>541</v>
      </c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11"/>
      <c r="AL71" s="11"/>
      <c r="AM71" s="11"/>
    </row>
    <row r="72" spans="1:39" s="99" customFormat="1" ht="12.75">
      <c r="A72" s="25"/>
      <c r="B72" s="48" t="s">
        <v>1309</v>
      </c>
      <c r="C72" s="49" t="s">
        <v>1337</v>
      </c>
      <c r="D72" s="49" t="s">
        <v>48</v>
      </c>
      <c r="E72" s="49" t="s">
        <v>737</v>
      </c>
      <c r="F72" s="49" t="s">
        <v>679</v>
      </c>
      <c r="G72" s="49" t="s">
        <v>772</v>
      </c>
      <c r="H72" s="49" t="s">
        <v>446</v>
      </c>
      <c r="I72" s="49"/>
      <c r="J72" s="49" t="s">
        <v>322</v>
      </c>
      <c r="K72" s="49" t="s">
        <v>682</v>
      </c>
      <c r="L72" s="49" t="s">
        <v>739</v>
      </c>
      <c r="M72" s="49" t="s">
        <v>385</v>
      </c>
      <c r="N72" s="49" t="s">
        <v>36</v>
      </c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11"/>
      <c r="AL72" s="11"/>
      <c r="AM72" s="11"/>
    </row>
    <row r="73" spans="1:39" s="98" customFormat="1" ht="12.75">
      <c r="A73" s="25"/>
      <c r="B73" s="46" t="s">
        <v>1311</v>
      </c>
      <c r="C73" s="47" t="s">
        <v>877</v>
      </c>
      <c r="D73" s="47" t="s">
        <v>365</v>
      </c>
      <c r="E73" s="47" t="s">
        <v>532</v>
      </c>
      <c r="F73" s="47" t="s">
        <v>927</v>
      </c>
      <c r="G73" s="47" t="s">
        <v>929</v>
      </c>
      <c r="H73" s="47" t="s">
        <v>997</v>
      </c>
      <c r="I73" s="47"/>
      <c r="J73" s="47" t="s">
        <v>1323</v>
      </c>
      <c r="K73" s="47" t="s">
        <v>932</v>
      </c>
      <c r="L73" s="47" t="s">
        <v>817</v>
      </c>
      <c r="M73" s="47" t="s">
        <v>81</v>
      </c>
      <c r="N73" s="47" t="s">
        <v>36</v>
      </c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11"/>
      <c r="AL73" s="11"/>
      <c r="AM73" s="11"/>
    </row>
    <row r="74" spans="1:39" s="97" customFormat="1" ht="12.75">
      <c r="A74" s="16"/>
      <c r="B74" s="50" t="s">
        <v>194</v>
      </c>
      <c r="C74" s="51" t="s">
        <v>614</v>
      </c>
      <c r="D74" s="51" t="s">
        <v>641</v>
      </c>
      <c r="E74" s="51" t="s">
        <v>484</v>
      </c>
      <c r="F74" s="51" t="s">
        <v>615</v>
      </c>
      <c r="G74" s="51" t="s">
        <v>391</v>
      </c>
      <c r="H74" s="51" t="s">
        <v>68</v>
      </c>
      <c r="I74" s="51"/>
      <c r="J74" s="51" t="s">
        <v>1021</v>
      </c>
      <c r="K74" s="51" t="s">
        <v>621</v>
      </c>
      <c r="L74" s="51" t="s">
        <v>623</v>
      </c>
      <c r="M74" s="51" t="s">
        <v>894</v>
      </c>
      <c r="N74" s="51" t="s">
        <v>1084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1"/>
      <c r="AL74" s="21"/>
      <c r="AM74" s="21"/>
    </row>
    <row r="75" spans="1:39" s="135" customFormat="1" ht="12.75">
      <c r="A75" s="16"/>
      <c r="B75" s="52" t="s">
        <v>695</v>
      </c>
      <c r="C75" s="53" t="s">
        <v>483</v>
      </c>
      <c r="D75" s="53" t="s">
        <v>1104</v>
      </c>
      <c r="E75" s="53" t="s">
        <v>535</v>
      </c>
      <c r="F75" s="53" t="s">
        <v>756</v>
      </c>
      <c r="G75" s="53" t="s">
        <v>889</v>
      </c>
      <c r="H75" s="53" t="s">
        <v>924</v>
      </c>
      <c r="I75" s="53"/>
      <c r="J75" s="53" t="s">
        <v>619</v>
      </c>
      <c r="K75" s="53" t="s">
        <v>759</v>
      </c>
      <c r="L75" s="53" t="s">
        <v>893</v>
      </c>
      <c r="M75" s="53" t="s">
        <v>1269</v>
      </c>
      <c r="N75" s="53" t="s">
        <v>1338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1"/>
      <c r="AL75" s="21"/>
      <c r="AM75" s="21"/>
    </row>
    <row r="76" spans="2:36" s="109" customFormat="1" ht="12.75">
      <c r="B76" s="32" t="s">
        <v>232</v>
      </c>
      <c r="C76" s="33" t="s">
        <v>1339</v>
      </c>
      <c r="D76" s="33" t="s">
        <v>1339</v>
      </c>
      <c r="E76" s="33" t="s">
        <v>1316</v>
      </c>
      <c r="F76" s="33" t="s">
        <v>1235</v>
      </c>
      <c r="G76" s="33" t="s">
        <v>1339</v>
      </c>
      <c r="H76" s="33" t="s">
        <v>1339</v>
      </c>
      <c r="I76" s="33" t="s">
        <v>1340</v>
      </c>
      <c r="J76" s="33" t="s">
        <v>1339</v>
      </c>
      <c r="K76" s="33" t="s">
        <v>1235</v>
      </c>
      <c r="L76" s="33" t="s">
        <v>1339</v>
      </c>
      <c r="M76" s="33" t="s">
        <v>1339</v>
      </c>
      <c r="N76" s="33" t="s">
        <v>1339</v>
      </c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</row>
    <row r="77" spans="2:36" s="109" customFormat="1" ht="12.75">
      <c r="B77" s="111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</row>
    <row r="78" spans="2:36" s="11" customFormat="1" ht="12.75">
      <c r="B78" s="32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2:36" s="11" customFormat="1" ht="12.75">
      <c r="B79" s="32" t="s">
        <v>237</v>
      </c>
      <c r="C79" s="34">
        <v>278257</v>
      </c>
      <c r="D79" s="34">
        <f>SUM(C79)+2</f>
        <v>278259</v>
      </c>
      <c r="E79" s="34">
        <f>SUM(D79)+2</f>
        <v>278261</v>
      </c>
      <c r="F79" s="34">
        <f>SUM(E79)+2</f>
        <v>278263</v>
      </c>
      <c r="G79" s="34">
        <f>SUM(F79)+2</f>
        <v>278265</v>
      </c>
      <c r="H79" s="34">
        <f>SUM(G79)+2</f>
        <v>278267</v>
      </c>
      <c r="I79" s="34">
        <f>SUM(H79)+2</f>
        <v>278269</v>
      </c>
      <c r="J79" s="34">
        <f>SUM(I79)+2</f>
        <v>278271</v>
      </c>
      <c r="K79" s="34">
        <f>SUM(J79)+2</f>
        <v>278273</v>
      </c>
      <c r="L79" s="34">
        <f>SUM(K79)+2</f>
        <v>278275</v>
      </c>
      <c r="M79" s="34">
        <f>SUM(L79)+2</f>
        <v>278277</v>
      </c>
      <c r="N79" s="34">
        <f>SUM(M79)+2</f>
        <v>278279</v>
      </c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2:36" s="11" customFormat="1" ht="12.75">
      <c r="B80" s="32" t="s">
        <v>238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2:36" s="11" customFormat="1" ht="12.75">
      <c r="B81" s="32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</row>
    <row r="82" spans="2:36" s="11" customFormat="1" ht="12.75">
      <c r="B82" s="32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</row>
    <row r="83" spans="2:36" s="11" customFormat="1" ht="12.75">
      <c r="B83" s="35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</row>
    <row r="84" spans="2:36" s="11" customFormat="1" ht="12.75">
      <c r="B84" s="14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38"/>
      <c r="AE84" s="38"/>
      <c r="AF84" s="38"/>
      <c r="AG84" s="38"/>
      <c r="AH84" s="38"/>
      <c r="AI84" s="38"/>
      <c r="AJ84" s="38"/>
    </row>
    <row r="85" spans="1:39" s="97" customFormat="1" ht="12.75">
      <c r="A85" s="22"/>
      <c r="B85" s="43" t="s">
        <v>695</v>
      </c>
      <c r="C85" s="44" t="s">
        <v>396</v>
      </c>
      <c r="D85" s="136"/>
      <c r="E85" s="45" t="s">
        <v>87</v>
      </c>
      <c r="F85" s="44" t="s">
        <v>403</v>
      </c>
      <c r="G85" s="45" t="s">
        <v>405</v>
      </c>
      <c r="H85" s="45" t="s">
        <v>1194</v>
      </c>
      <c r="I85" s="45" t="s">
        <v>937</v>
      </c>
      <c r="J85" s="45" t="s">
        <v>791</v>
      </c>
      <c r="K85" s="45" t="s">
        <v>104</v>
      </c>
      <c r="L85" s="45" t="s">
        <v>778</v>
      </c>
      <c r="M85" s="45" t="s">
        <v>939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1"/>
      <c r="AM85" s="21"/>
    </row>
    <row r="86" spans="1:39" s="135" customFormat="1" ht="12.75">
      <c r="A86" s="22"/>
      <c r="B86" s="52" t="s">
        <v>194</v>
      </c>
      <c r="C86" s="53" t="s">
        <v>635</v>
      </c>
      <c r="D86" s="53"/>
      <c r="E86" s="53" t="s">
        <v>346</v>
      </c>
      <c r="F86" s="53" t="s">
        <v>456</v>
      </c>
      <c r="G86" s="53" t="s">
        <v>350</v>
      </c>
      <c r="H86" s="53" t="s">
        <v>117</v>
      </c>
      <c r="I86" s="53" t="s">
        <v>637</v>
      </c>
      <c r="J86" s="53" t="s">
        <v>355</v>
      </c>
      <c r="K86" s="53" t="s">
        <v>472</v>
      </c>
      <c r="L86" s="53" t="s">
        <v>361</v>
      </c>
      <c r="M86" s="53" t="s">
        <v>638</v>
      </c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1"/>
      <c r="AM86" s="21"/>
    </row>
    <row r="87" spans="1:39" s="99" customFormat="1" ht="12.75">
      <c r="A87" s="25"/>
      <c r="B87" s="48" t="s">
        <v>1311</v>
      </c>
      <c r="C87" s="49" t="s">
        <v>896</v>
      </c>
      <c r="D87" s="49"/>
      <c r="E87" s="49" t="s">
        <v>881</v>
      </c>
      <c r="F87" s="49" t="s">
        <v>36</v>
      </c>
      <c r="G87" s="49" t="s">
        <v>1218</v>
      </c>
      <c r="H87" s="49" t="s">
        <v>1220</v>
      </c>
      <c r="I87" s="49" t="s">
        <v>19</v>
      </c>
      <c r="J87" s="49" t="s">
        <v>1226</v>
      </c>
      <c r="K87" s="49" t="s">
        <v>226</v>
      </c>
      <c r="L87" s="49" t="s">
        <v>1227</v>
      </c>
      <c r="M87" s="49" t="s">
        <v>1229</v>
      </c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11"/>
      <c r="AM87" s="11"/>
    </row>
    <row r="88" spans="1:39" s="98" customFormat="1" ht="12.75">
      <c r="A88" s="25"/>
      <c r="B88" s="46" t="s">
        <v>1309</v>
      </c>
      <c r="C88" s="47" t="s">
        <v>272</v>
      </c>
      <c r="D88" s="47"/>
      <c r="E88" s="47" t="s">
        <v>626</v>
      </c>
      <c r="F88" s="47" t="s">
        <v>737</v>
      </c>
      <c r="G88" s="47" t="s">
        <v>274</v>
      </c>
      <c r="H88" s="47" t="s">
        <v>276</v>
      </c>
      <c r="I88" s="47" t="s">
        <v>278</v>
      </c>
      <c r="J88" s="47" t="s">
        <v>281</v>
      </c>
      <c r="K88" s="47" t="s">
        <v>283</v>
      </c>
      <c r="L88" s="47" t="s">
        <v>286</v>
      </c>
      <c r="M88" s="47" t="s">
        <v>287</v>
      </c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11"/>
      <c r="AM88" s="11"/>
    </row>
    <row r="89" spans="1:39" s="99" customFormat="1" ht="12.75">
      <c r="A89" s="22"/>
      <c r="B89" s="48" t="s">
        <v>1307</v>
      </c>
      <c r="C89" s="49" t="s">
        <v>1060</v>
      </c>
      <c r="D89" s="49"/>
      <c r="E89" s="49" t="s">
        <v>431</v>
      </c>
      <c r="F89" s="49" t="s">
        <v>504</v>
      </c>
      <c r="G89" s="49" t="s">
        <v>1061</v>
      </c>
      <c r="H89" s="49" t="s">
        <v>993</v>
      </c>
      <c r="I89" s="49" t="s">
        <v>1062</v>
      </c>
      <c r="J89" s="49" t="s">
        <v>820</v>
      </c>
      <c r="K89" s="49" t="s">
        <v>52</v>
      </c>
      <c r="L89" s="49" t="s">
        <v>994</v>
      </c>
      <c r="M89" s="49" t="s">
        <v>1259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11"/>
      <c r="AM89" s="11"/>
    </row>
    <row r="90" spans="1:39" s="98" customFormat="1" ht="12.75">
      <c r="A90" s="25"/>
      <c r="B90" s="46" t="s">
        <v>1306</v>
      </c>
      <c r="C90" s="47" t="s">
        <v>829</v>
      </c>
      <c r="D90" s="47"/>
      <c r="E90" s="47" t="s">
        <v>525</v>
      </c>
      <c r="F90" s="47" t="s">
        <v>36</v>
      </c>
      <c r="G90" s="47" t="s">
        <v>1197</v>
      </c>
      <c r="H90" s="47" t="s">
        <v>513</v>
      </c>
      <c r="I90" s="47" t="s">
        <v>1097</v>
      </c>
      <c r="J90" s="47" t="s">
        <v>578</v>
      </c>
      <c r="K90" s="47" t="s">
        <v>394</v>
      </c>
      <c r="L90" s="47" t="s">
        <v>515</v>
      </c>
      <c r="M90" s="47" t="s">
        <v>1341</v>
      </c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11"/>
      <c r="AM90" s="11"/>
    </row>
    <row r="91" spans="1:39" s="99" customFormat="1" ht="12.75">
      <c r="A91" s="22"/>
      <c r="B91" s="48" t="s">
        <v>1304</v>
      </c>
      <c r="C91" s="49" t="s">
        <v>1319</v>
      </c>
      <c r="D91" s="49"/>
      <c r="E91" s="49" t="s">
        <v>342</v>
      </c>
      <c r="F91" s="49" t="s">
        <v>36</v>
      </c>
      <c r="G91" s="49" t="s">
        <v>1295</v>
      </c>
      <c r="H91" s="49" t="s">
        <v>1342</v>
      </c>
      <c r="I91" s="49" t="s">
        <v>68</v>
      </c>
      <c r="J91" s="49" t="s">
        <v>1297</v>
      </c>
      <c r="K91" s="49" t="s">
        <v>75</v>
      </c>
      <c r="L91" s="49" t="s">
        <v>1333</v>
      </c>
      <c r="M91" s="49" t="s">
        <v>1048</v>
      </c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11"/>
      <c r="AM91" s="11"/>
    </row>
    <row r="92" spans="1:39" s="135" customFormat="1" ht="12.75">
      <c r="A92" s="16"/>
      <c r="B92" s="52" t="s">
        <v>1300</v>
      </c>
      <c r="C92" s="53" t="s">
        <v>902</v>
      </c>
      <c r="D92" s="53"/>
      <c r="E92" s="53" t="s">
        <v>449</v>
      </c>
      <c r="F92" s="53" t="s">
        <v>257</v>
      </c>
      <c r="G92" s="53" t="s">
        <v>486</v>
      </c>
      <c r="H92" s="53" t="s">
        <v>489</v>
      </c>
      <c r="I92" s="53" t="s">
        <v>924</v>
      </c>
      <c r="J92" s="53" t="s">
        <v>493</v>
      </c>
      <c r="K92" s="53" t="s">
        <v>153</v>
      </c>
      <c r="L92" s="53" t="s">
        <v>517</v>
      </c>
      <c r="M92" s="53" t="s">
        <v>808</v>
      </c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1"/>
      <c r="AM92" s="21"/>
    </row>
    <row r="93" spans="1:39" s="97" customFormat="1" ht="12.75">
      <c r="A93" s="16"/>
      <c r="B93" s="50" t="s">
        <v>1302</v>
      </c>
      <c r="C93" s="51" t="s">
        <v>290</v>
      </c>
      <c r="D93" s="51" t="s">
        <v>256</v>
      </c>
      <c r="E93" s="51" t="s">
        <v>606</v>
      </c>
      <c r="F93" s="51" t="s">
        <v>438</v>
      </c>
      <c r="G93" s="51" t="s">
        <v>293</v>
      </c>
      <c r="H93" s="51" t="s">
        <v>295</v>
      </c>
      <c r="I93" s="51" t="s">
        <v>297</v>
      </c>
      <c r="J93" s="51" t="s">
        <v>300</v>
      </c>
      <c r="K93" s="51" t="s">
        <v>302</v>
      </c>
      <c r="L93" s="51" t="s">
        <v>305</v>
      </c>
      <c r="M93" s="51" t="s">
        <v>306</v>
      </c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1"/>
      <c r="AM93" s="21"/>
    </row>
    <row r="94" spans="1:39" s="98" customFormat="1" ht="12.75">
      <c r="A94" s="25"/>
      <c r="B94" s="46" t="s">
        <v>1299</v>
      </c>
      <c r="C94" s="47" t="s">
        <v>831</v>
      </c>
      <c r="D94" s="47" t="s">
        <v>563</v>
      </c>
      <c r="E94" s="47" t="s">
        <v>347</v>
      </c>
      <c r="F94" s="47" t="s">
        <v>36</v>
      </c>
      <c r="G94" s="47" t="s">
        <v>942</v>
      </c>
      <c r="H94" s="47" t="s">
        <v>1004</v>
      </c>
      <c r="I94" s="47" t="s">
        <v>945</v>
      </c>
      <c r="J94" s="47" t="s">
        <v>1005</v>
      </c>
      <c r="K94" s="47" t="s">
        <v>1255</v>
      </c>
      <c r="L94" s="47" t="s">
        <v>1007</v>
      </c>
      <c r="M94" s="47" t="s">
        <v>949</v>
      </c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11"/>
      <c r="AM94" s="11"/>
    </row>
    <row r="95" spans="1:39" s="99" customFormat="1" ht="12.75">
      <c r="A95" s="22"/>
      <c r="B95" s="48" t="s">
        <v>1293</v>
      </c>
      <c r="C95" s="49" t="s">
        <v>345</v>
      </c>
      <c r="D95" s="49" t="s">
        <v>346</v>
      </c>
      <c r="E95" s="49" t="s">
        <v>403</v>
      </c>
      <c r="F95" s="49" t="s">
        <v>421</v>
      </c>
      <c r="G95" s="49" t="s">
        <v>1011</v>
      </c>
      <c r="H95" s="49" t="s">
        <v>1096</v>
      </c>
      <c r="I95" s="49" t="s">
        <v>170</v>
      </c>
      <c r="J95" s="49" t="s">
        <v>854</v>
      </c>
      <c r="K95" s="49" t="s">
        <v>27</v>
      </c>
      <c r="L95" s="49" t="s">
        <v>856</v>
      </c>
      <c r="M95" s="49" t="s">
        <v>1015</v>
      </c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11"/>
      <c r="AM95" s="11"/>
    </row>
    <row r="96" spans="1:39" s="98" customFormat="1" ht="12.75">
      <c r="A96" s="22"/>
      <c r="B96" s="46" t="s">
        <v>1292</v>
      </c>
      <c r="C96" s="47" t="s">
        <v>1129</v>
      </c>
      <c r="D96" s="47" t="s">
        <v>48</v>
      </c>
      <c r="E96" s="47" t="s">
        <v>310</v>
      </c>
      <c r="F96" s="47" t="s">
        <v>273</v>
      </c>
      <c r="G96" s="47" t="s">
        <v>1131</v>
      </c>
      <c r="H96" s="47" t="s">
        <v>717</v>
      </c>
      <c r="I96" s="47" t="s">
        <v>1133</v>
      </c>
      <c r="J96" s="47" t="s">
        <v>810</v>
      </c>
      <c r="K96" s="47" t="s">
        <v>1139</v>
      </c>
      <c r="L96" s="47" t="s">
        <v>1141</v>
      </c>
      <c r="M96" s="47" t="s">
        <v>625</v>
      </c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11"/>
      <c r="AM96" s="11"/>
    </row>
    <row r="97" spans="1:39" s="97" customFormat="1" ht="12.75">
      <c r="A97" s="16"/>
      <c r="B97" s="50" t="s">
        <v>1289</v>
      </c>
      <c r="C97" s="51" t="s">
        <v>837</v>
      </c>
      <c r="D97" s="51" t="s">
        <v>431</v>
      </c>
      <c r="E97" s="51" t="s">
        <v>1217</v>
      </c>
      <c r="F97" s="51" t="s">
        <v>445</v>
      </c>
      <c r="G97" s="51" t="s">
        <v>125</v>
      </c>
      <c r="H97" s="51" t="s">
        <v>1249</v>
      </c>
      <c r="I97" s="51" t="s">
        <v>69</v>
      </c>
      <c r="J97" s="51" t="s">
        <v>1253</v>
      </c>
      <c r="K97" s="51" t="s">
        <v>1256</v>
      </c>
      <c r="L97" s="51" t="s">
        <v>385</v>
      </c>
      <c r="M97" s="51" t="s">
        <v>54</v>
      </c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1"/>
      <c r="AM97" s="21"/>
    </row>
    <row r="98" spans="1:39" s="98" customFormat="1" ht="12.75">
      <c r="A98" s="22"/>
      <c r="B98" s="46" t="s">
        <v>1288</v>
      </c>
      <c r="C98" s="47" t="s">
        <v>182</v>
      </c>
      <c r="D98" s="47" t="s">
        <v>641</v>
      </c>
      <c r="E98" s="47" t="s">
        <v>504</v>
      </c>
      <c r="F98" s="47" t="s">
        <v>36</v>
      </c>
      <c r="G98" s="47" t="s">
        <v>585</v>
      </c>
      <c r="H98" s="47" t="s">
        <v>66</v>
      </c>
      <c r="I98" s="47" t="s">
        <v>436</v>
      </c>
      <c r="J98" s="47" t="s">
        <v>188</v>
      </c>
      <c r="K98" s="47" t="s">
        <v>785</v>
      </c>
      <c r="L98" s="47" t="s">
        <v>81</v>
      </c>
      <c r="M98" s="47" t="s">
        <v>742</v>
      </c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11"/>
      <c r="AM98" s="11"/>
    </row>
    <row r="99" spans="1:39" s="99" customFormat="1" ht="12.75">
      <c r="A99" s="22"/>
      <c r="B99" s="48" t="s">
        <v>1286</v>
      </c>
      <c r="C99" s="49" t="s">
        <v>1177</v>
      </c>
      <c r="D99" s="49" t="s">
        <v>397</v>
      </c>
      <c r="E99" s="49" t="s">
        <v>404</v>
      </c>
      <c r="F99" s="49" t="s">
        <v>1178</v>
      </c>
      <c r="G99" s="49" t="s">
        <v>554</v>
      </c>
      <c r="H99" s="49" t="s">
        <v>555</v>
      </c>
      <c r="I99" s="49" t="s">
        <v>1183</v>
      </c>
      <c r="J99" s="49" t="s">
        <v>1186</v>
      </c>
      <c r="K99" s="49" t="s">
        <v>154</v>
      </c>
      <c r="L99" s="49" t="s">
        <v>561</v>
      </c>
      <c r="M99" s="49" t="s">
        <v>193</v>
      </c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11"/>
      <c r="AM99" s="11"/>
    </row>
    <row r="100" spans="1:39" s="135" customFormat="1" ht="12.75">
      <c r="A100" s="22"/>
      <c r="B100" s="52" t="s">
        <v>919</v>
      </c>
      <c r="C100" s="53" t="s">
        <v>563</v>
      </c>
      <c r="D100" s="53" t="s">
        <v>347</v>
      </c>
      <c r="E100" s="53" t="s">
        <v>11</v>
      </c>
      <c r="F100" s="53" t="s">
        <v>1003</v>
      </c>
      <c r="G100" s="53" t="s">
        <v>1343</v>
      </c>
      <c r="H100" s="53" t="s">
        <v>915</v>
      </c>
      <c r="I100" s="53" t="s">
        <v>565</v>
      </c>
      <c r="J100" s="53" t="s">
        <v>916</v>
      </c>
      <c r="K100" s="53" t="s">
        <v>892</v>
      </c>
      <c r="L100" s="53" t="s">
        <v>1086</v>
      </c>
      <c r="M100" s="53" t="s">
        <v>639</v>
      </c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1"/>
      <c r="AM100" s="21"/>
    </row>
    <row r="101" spans="1:37" s="11" customFormat="1" ht="12.75">
      <c r="A101" s="84"/>
      <c r="B101" s="32" t="s">
        <v>232</v>
      </c>
      <c r="C101" s="33" t="s">
        <v>1235</v>
      </c>
      <c r="D101" s="33" t="s">
        <v>1340</v>
      </c>
      <c r="E101" s="33" t="s">
        <v>1339</v>
      </c>
      <c r="F101" s="33" t="s">
        <v>1339</v>
      </c>
      <c r="G101" s="33" t="s">
        <v>1316</v>
      </c>
      <c r="H101" s="33" t="s">
        <v>1339</v>
      </c>
      <c r="I101" s="33" t="s">
        <v>1235</v>
      </c>
      <c r="J101" s="33" t="s">
        <v>1339</v>
      </c>
      <c r="K101" s="33" t="s">
        <v>1339</v>
      </c>
      <c r="L101" s="33" t="s">
        <v>1339</v>
      </c>
      <c r="M101" s="33" t="s">
        <v>1339</v>
      </c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25"/>
      <c r="AE101" s="25"/>
      <c r="AF101" s="25"/>
      <c r="AG101" s="25"/>
      <c r="AH101" s="25"/>
      <c r="AI101" s="25"/>
      <c r="AJ101" s="25"/>
      <c r="AK101" s="84"/>
    </row>
    <row r="102" spans="1:37" s="11" customFormat="1" ht="12.75">
      <c r="A102" s="84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25"/>
      <c r="AE102" s="25"/>
      <c r="AF102" s="25"/>
      <c r="AG102" s="25"/>
      <c r="AH102" s="25"/>
      <c r="AI102" s="25"/>
      <c r="AJ102" s="25"/>
      <c r="AK102" s="84"/>
    </row>
    <row r="103" spans="1:37" s="11" customFormat="1" ht="12.75">
      <c r="A103" s="84"/>
      <c r="B103" s="32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84"/>
    </row>
    <row r="104" spans="1:37" s="11" customFormat="1" ht="12.75">
      <c r="A104" s="84"/>
      <c r="B104" s="32" t="s">
        <v>237</v>
      </c>
      <c r="C104" s="34">
        <v>278258</v>
      </c>
      <c r="D104" s="34">
        <f>SUM(C104)+2</f>
        <v>278260</v>
      </c>
      <c r="E104" s="34">
        <f>SUM(D104)+2</f>
        <v>278262</v>
      </c>
      <c r="F104" s="34">
        <f>SUM(E104)+2</f>
        <v>278264</v>
      </c>
      <c r="G104" s="34">
        <f>SUM(F104)+2</f>
        <v>278266</v>
      </c>
      <c r="H104" s="34">
        <f>SUM(G104)+2</f>
        <v>278268</v>
      </c>
      <c r="I104" s="34">
        <f>SUM(H104)+2</f>
        <v>278270</v>
      </c>
      <c r="J104" s="34">
        <f>SUM(I104)+2</f>
        <v>278272</v>
      </c>
      <c r="K104" s="34">
        <f>SUM(J104)+2</f>
        <v>278274</v>
      </c>
      <c r="L104" s="34">
        <f>SUM(K104)+2</f>
        <v>278276</v>
      </c>
      <c r="M104" s="34">
        <f>SUM(L104)+2</f>
        <v>278278</v>
      </c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</row>
    <row r="105" spans="1:39" s="14" customFormat="1" ht="12.75">
      <c r="A105" s="84"/>
      <c r="B105" s="32" t="s">
        <v>238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84"/>
      <c r="AL105" s="11"/>
      <c r="AM105" s="11"/>
    </row>
    <row r="106" spans="1:39" s="14" customFormat="1" ht="12.75">
      <c r="A106" s="84"/>
      <c r="B106" s="32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11"/>
      <c r="AM106" s="11"/>
    </row>
    <row r="107" spans="1:39" s="14" customFormat="1" ht="12.75">
      <c r="A107" s="84"/>
      <c r="B107" s="32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11"/>
      <c r="AM107" s="11"/>
    </row>
    <row r="108" spans="1:39" s="14" customFormat="1" ht="12.75">
      <c r="A108" s="84"/>
      <c r="B108" s="35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11"/>
      <c r="AM108" s="11"/>
    </row>
    <row r="109" ht="12.75">
      <c r="A109" s="6"/>
    </row>
    <row r="110" spans="2:36" s="11" customFormat="1" ht="12.75">
      <c r="B110" s="37" t="s">
        <v>497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38"/>
      <c r="AE110" s="38"/>
      <c r="AF110" s="38"/>
      <c r="AG110" s="38"/>
      <c r="AH110" s="38"/>
      <c r="AI110" s="38"/>
      <c r="AJ110" s="38"/>
    </row>
    <row r="111" spans="1:40" s="92" customFormat="1" ht="12.75">
      <c r="A111" s="16"/>
      <c r="B111" s="56" t="s">
        <v>919</v>
      </c>
      <c r="C111" s="57" t="s">
        <v>535</v>
      </c>
      <c r="D111" s="57" t="s">
        <v>889</v>
      </c>
      <c r="E111" s="58" t="s">
        <v>758</v>
      </c>
      <c r="F111" s="58" t="s">
        <v>759</v>
      </c>
      <c r="G111" s="58" t="s">
        <v>893</v>
      </c>
      <c r="H111" s="58" t="s">
        <v>1269</v>
      </c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1"/>
      <c r="AL111" s="21"/>
      <c r="AM111" s="21"/>
      <c r="AN111" s="21"/>
    </row>
    <row r="112" spans="1:40" s="93" customFormat="1" ht="12.75">
      <c r="A112" s="22"/>
      <c r="B112" s="59" t="s">
        <v>1286</v>
      </c>
      <c r="C112" s="60" t="s">
        <v>1050</v>
      </c>
      <c r="D112" s="60" t="s">
        <v>1051</v>
      </c>
      <c r="E112" s="60" t="s">
        <v>100</v>
      </c>
      <c r="F112" s="60" t="s">
        <v>510</v>
      </c>
      <c r="G112" s="60" t="s">
        <v>523</v>
      </c>
      <c r="H112" s="60" t="s">
        <v>1287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11"/>
      <c r="AL112" s="11"/>
      <c r="AM112" s="11"/>
      <c r="AN112" s="11"/>
    </row>
    <row r="113" spans="1:40" s="95" customFormat="1" ht="12.75">
      <c r="A113" s="22"/>
      <c r="B113" s="61" t="s">
        <v>1288</v>
      </c>
      <c r="C113" s="62" t="s">
        <v>36</v>
      </c>
      <c r="D113" s="62" t="s">
        <v>36</v>
      </c>
      <c r="E113" s="62" t="s">
        <v>223</v>
      </c>
      <c r="F113" s="62" t="s">
        <v>864</v>
      </c>
      <c r="G113" s="62" t="s">
        <v>36</v>
      </c>
      <c r="H113" s="62" t="s">
        <v>797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11"/>
      <c r="AL113" s="11"/>
      <c r="AM113" s="11"/>
      <c r="AN113" s="11"/>
    </row>
    <row r="114" spans="1:40" s="94" customFormat="1" ht="12.75">
      <c r="A114" s="16"/>
      <c r="B114" s="65" t="s">
        <v>1289</v>
      </c>
      <c r="C114" s="66" t="s">
        <v>1055</v>
      </c>
      <c r="D114" s="66" t="s">
        <v>219</v>
      </c>
      <c r="E114" s="66" t="s">
        <v>1134</v>
      </c>
      <c r="F114" s="66" t="s">
        <v>325</v>
      </c>
      <c r="G114" s="66" t="s">
        <v>1058</v>
      </c>
      <c r="H114" s="66" t="s">
        <v>941</v>
      </c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1"/>
      <c r="AL114" s="21"/>
      <c r="AM114" s="21"/>
      <c r="AN114" s="21"/>
    </row>
    <row r="115" spans="1:40" s="95" customFormat="1" ht="12.75">
      <c r="A115" s="22"/>
      <c r="B115" s="61" t="s">
        <v>1292</v>
      </c>
      <c r="C115" s="62" t="s">
        <v>676</v>
      </c>
      <c r="D115" s="62" t="s">
        <v>597</v>
      </c>
      <c r="E115" s="62" t="s">
        <v>600</v>
      </c>
      <c r="F115" s="62" t="s">
        <v>52</v>
      </c>
      <c r="G115" s="62" t="s">
        <v>602</v>
      </c>
      <c r="H115" s="62" t="s">
        <v>1257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11"/>
      <c r="AL115" s="11"/>
      <c r="AM115" s="11"/>
      <c r="AN115" s="11"/>
    </row>
    <row r="116" spans="1:40" s="93" customFormat="1" ht="12.75">
      <c r="A116" s="22"/>
      <c r="B116" s="59" t="s">
        <v>1293</v>
      </c>
      <c r="C116" s="60" t="s">
        <v>1105</v>
      </c>
      <c r="D116" s="60" t="s">
        <v>1344</v>
      </c>
      <c r="E116" s="60" t="s">
        <v>1331</v>
      </c>
      <c r="F116" s="60" t="s">
        <v>75</v>
      </c>
      <c r="G116" s="60" t="s">
        <v>865</v>
      </c>
      <c r="H116" s="60" t="s">
        <v>1298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11"/>
      <c r="AL116" s="11"/>
      <c r="AM116" s="11"/>
      <c r="AN116" s="11"/>
    </row>
    <row r="117" spans="1:40" s="95" customFormat="1" ht="12.75">
      <c r="A117" s="25"/>
      <c r="B117" s="61" t="s">
        <v>1299</v>
      </c>
      <c r="C117" s="62" t="s">
        <v>36</v>
      </c>
      <c r="D117" s="62" t="s">
        <v>36</v>
      </c>
      <c r="E117" s="62" t="s">
        <v>925</v>
      </c>
      <c r="F117" s="62" t="s">
        <v>36</v>
      </c>
      <c r="G117" s="62" t="s">
        <v>36</v>
      </c>
      <c r="H117" s="62" t="s">
        <v>36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11"/>
      <c r="AL117" s="11"/>
      <c r="AM117" s="11"/>
      <c r="AN117" s="11"/>
    </row>
    <row r="118" spans="1:40" s="94" customFormat="1" ht="12.75">
      <c r="A118" s="16"/>
      <c r="B118" s="65" t="s">
        <v>1300</v>
      </c>
      <c r="C118" s="66" t="s">
        <v>450</v>
      </c>
      <c r="D118" s="66" t="s">
        <v>489</v>
      </c>
      <c r="E118" s="66" t="s">
        <v>609</v>
      </c>
      <c r="F118" s="66" t="s">
        <v>538</v>
      </c>
      <c r="G118" s="66" t="s">
        <v>904</v>
      </c>
      <c r="H118" s="66" t="s">
        <v>1345</v>
      </c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1"/>
      <c r="AL118" s="21"/>
      <c r="AM118" s="21"/>
      <c r="AN118" s="21"/>
    </row>
    <row r="119" spans="1:40" s="92" customFormat="1" ht="12.75">
      <c r="A119" s="16"/>
      <c r="B119" s="63" t="s">
        <v>1302</v>
      </c>
      <c r="C119" s="64" t="s">
        <v>292</v>
      </c>
      <c r="D119" s="64" t="s">
        <v>295</v>
      </c>
      <c r="E119" s="64" t="s">
        <v>833</v>
      </c>
      <c r="F119" s="64" t="s">
        <v>970</v>
      </c>
      <c r="G119" s="64" t="s">
        <v>304</v>
      </c>
      <c r="H119" s="64" t="s">
        <v>512</v>
      </c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1"/>
      <c r="AL119" s="21"/>
      <c r="AM119" s="21"/>
      <c r="AN119" s="21"/>
    </row>
    <row r="120" spans="1:40" s="93" customFormat="1" ht="12.75">
      <c r="A120" s="22"/>
      <c r="B120" s="59" t="s">
        <v>1304</v>
      </c>
      <c r="C120" s="60" t="s">
        <v>1003</v>
      </c>
      <c r="D120" s="60" t="s">
        <v>1004</v>
      </c>
      <c r="E120" s="60" t="s">
        <v>853</v>
      </c>
      <c r="F120" s="60" t="s">
        <v>1069</v>
      </c>
      <c r="G120" s="60" t="s">
        <v>1346</v>
      </c>
      <c r="H120" s="60" t="s">
        <v>1347</v>
      </c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11"/>
      <c r="AL120" s="11"/>
      <c r="AM120" s="11"/>
      <c r="AN120" s="11"/>
    </row>
    <row r="121" spans="1:40" s="95" customFormat="1" ht="12.75">
      <c r="A121" s="25"/>
      <c r="B121" s="61" t="s">
        <v>1306</v>
      </c>
      <c r="C121" s="62" t="s">
        <v>851</v>
      </c>
      <c r="D121" s="62" t="s">
        <v>1096</v>
      </c>
      <c r="E121" s="62" t="s">
        <v>1206</v>
      </c>
      <c r="F121" s="62" t="s">
        <v>540</v>
      </c>
      <c r="G121" s="62" t="s">
        <v>414</v>
      </c>
      <c r="H121" s="62" t="s">
        <v>33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11"/>
      <c r="AL121" s="11"/>
      <c r="AM121" s="11"/>
      <c r="AN121" s="11"/>
    </row>
    <row r="122" spans="1:40" s="93" customFormat="1" ht="12.75">
      <c r="A122" s="22"/>
      <c r="B122" s="59" t="s">
        <v>1307</v>
      </c>
      <c r="C122" s="60" t="s">
        <v>12</v>
      </c>
      <c r="D122" s="60" t="s">
        <v>753</v>
      </c>
      <c r="E122" s="60" t="s">
        <v>1135</v>
      </c>
      <c r="F122" s="60" t="s">
        <v>911</v>
      </c>
      <c r="G122" s="60" t="s">
        <v>755</v>
      </c>
      <c r="H122" s="60" t="s">
        <v>708</v>
      </c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11"/>
      <c r="AL122" s="11"/>
      <c r="AM122" s="11"/>
      <c r="AN122" s="11"/>
    </row>
    <row r="123" spans="1:40" s="95" customFormat="1" ht="12.75">
      <c r="A123" s="25"/>
      <c r="B123" s="61" t="s">
        <v>1309</v>
      </c>
      <c r="C123" s="62" t="s">
        <v>312</v>
      </c>
      <c r="D123" s="62" t="s">
        <v>316</v>
      </c>
      <c r="E123" s="62" t="s">
        <v>1323</v>
      </c>
      <c r="F123" s="62" t="s">
        <v>379</v>
      </c>
      <c r="G123" s="62" t="s">
        <v>329</v>
      </c>
      <c r="H123" s="62" t="s">
        <v>712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11"/>
      <c r="AL123" s="11"/>
      <c r="AM123" s="11"/>
      <c r="AN123" s="11"/>
    </row>
    <row r="124" spans="1:40" s="93" customFormat="1" ht="12.75">
      <c r="A124" s="25"/>
      <c r="B124" s="59" t="s">
        <v>1311</v>
      </c>
      <c r="C124" s="60" t="s">
        <v>679</v>
      </c>
      <c r="D124" s="60" t="s">
        <v>680</v>
      </c>
      <c r="E124" s="60" t="s">
        <v>71</v>
      </c>
      <c r="F124" s="60" t="s">
        <v>1256</v>
      </c>
      <c r="G124" s="60" t="s">
        <v>683</v>
      </c>
      <c r="H124" s="60" t="s">
        <v>1258</v>
      </c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11"/>
      <c r="AL124" s="11"/>
      <c r="AM124" s="11"/>
      <c r="AN124" s="11"/>
    </row>
    <row r="125" spans="1:40" s="92" customFormat="1" ht="12.75">
      <c r="A125" s="16"/>
      <c r="B125" s="63" t="s">
        <v>194</v>
      </c>
      <c r="C125" s="64" t="s">
        <v>1095</v>
      </c>
      <c r="D125" s="64" t="s">
        <v>1348</v>
      </c>
      <c r="E125" s="64" t="s">
        <v>248</v>
      </c>
      <c r="F125" s="64" t="s">
        <v>698</v>
      </c>
      <c r="G125" s="64" t="s">
        <v>158</v>
      </c>
      <c r="H125" s="64" t="s">
        <v>82</v>
      </c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1"/>
      <c r="AL125" s="21"/>
      <c r="AM125" s="21"/>
      <c r="AN125" s="21"/>
    </row>
    <row r="126" spans="1:40" s="94" customFormat="1" ht="12.75">
      <c r="A126" s="16"/>
      <c r="B126" s="65" t="s">
        <v>695</v>
      </c>
      <c r="C126" s="66" t="s">
        <v>615</v>
      </c>
      <c r="D126" s="66" t="s">
        <v>616</v>
      </c>
      <c r="E126" s="66" t="s">
        <v>1025</v>
      </c>
      <c r="F126" s="66" t="s">
        <v>190</v>
      </c>
      <c r="G126" s="66" t="s">
        <v>506</v>
      </c>
      <c r="H126" s="66" t="s">
        <v>253</v>
      </c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1"/>
      <c r="AL126" s="21"/>
      <c r="AM126" s="21"/>
      <c r="AN126" s="21"/>
    </row>
    <row r="127" spans="2:36" s="109" customFormat="1" ht="12.75">
      <c r="B127" s="32" t="s">
        <v>232</v>
      </c>
      <c r="C127" s="33" t="s">
        <v>235</v>
      </c>
      <c r="D127" s="33" t="s">
        <v>234</v>
      </c>
      <c r="E127" s="33" t="s">
        <v>235</v>
      </c>
      <c r="F127" s="33" t="s">
        <v>234</v>
      </c>
      <c r="G127" s="33" t="s">
        <v>235</v>
      </c>
      <c r="H127" s="33" t="s">
        <v>234</v>
      </c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</row>
    <row r="128" spans="2:36" s="109" customFormat="1" ht="12.75">
      <c r="B128" s="111"/>
      <c r="C128" s="33"/>
      <c r="D128" s="33"/>
      <c r="E128" s="33"/>
      <c r="F128" s="33"/>
      <c r="G128" s="33"/>
      <c r="H128" s="33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</row>
    <row r="129" spans="2:36" s="11" customFormat="1" ht="12.75">
      <c r="B129" s="32"/>
      <c r="C129" s="34"/>
      <c r="D129" s="34"/>
      <c r="E129" s="34"/>
      <c r="F129" s="34"/>
      <c r="G129" s="34"/>
      <c r="H129" s="34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</row>
    <row r="130" spans="2:36" s="11" customFormat="1" ht="12.75">
      <c r="B130" s="32" t="s">
        <v>237</v>
      </c>
      <c r="C130" s="34">
        <v>278281</v>
      </c>
      <c r="D130" s="34">
        <f>SUM(C130)+2</f>
        <v>278283</v>
      </c>
      <c r="E130" s="34">
        <f>SUM(D130)+2</f>
        <v>278285</v>
      </c>
      <c r="F130" s="34">
        <f>SUM(E130)+2</f>
        <v>278287</v>
      </c>
      <c r="G130" s="34">
        <f>SUM(F130)+2</f>
        <v>278289</v>
      </c>
      <c r="H130" s="34">
        <f>SUM(G130)+2</f>
        <v>278291</v>
      </c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</row>
    <row r="131" spans="2:36" s="11" customFormat="1" ht="12.75">
      <c r="B131" s="32" t="s">
        <v>238</v>
      </c>
      <c r="C131" s="34"/>
      <c r="D131" s="34"/>
      <c r="E131" s="34"/>
      <c r="F131" s="34"/>
      <c r="G131" s="34"/>
      <c r="H131" s="34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</row>
    <row r="132" spans="2:36" s="11" customFormat="1" ht="12.75">
      <c r="B132" s="32"/>
      <c r="C132" s="40"/>
      <c r="D132" s="40"/>
      <c r="E132" s="40"/>
      <c r="F132" s="40"/>
      <c r="G132" s="40"/>
      <c r="H132" s="40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</row>
    <row r="133" spans="2:36" s="11" customFormat="1" ht="12.75">
      <c r="B133" s="32"/>
      <c r="C133" s="40"/>
      <c r="D133" s="40"/>
      <c r="E133" s="40"/>
      <c r="F133" s="40"/>
      <c r="G133" s="40"/>
      <c r="H133" s="40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</row>
    <row r="134" spans="2:36" s="11" customFormat="1" ht="12.75">
      <c r="B134" s="35"/>
      <c r="C134" s="42"/>
      <c r="D134" s="42"/>
      <c r="E134" s="42"/>
      <c r="F134" s="42"/>
      <c r="G134" s="42"/>
      <c r="H134" s="42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</row>
    <row r="135" spans="2:36" s="11" customFormat="1" ht="12.75">
      <c r="B135" s="14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38"/>
      <c r="AE135" s="38"/>
      <c r="AF135" s="38"/>
      <c r="AG135" s="38"/>
      <c r="AH135" s="38"/>
      <c r="AI135" s="38"/>
      <c r="AJ135" s="38"/>
    </row>
    <row r="136" spans="1:40" s="92" customFormat="1" ht="12.75">
      <c r="A136" s="22"/>
      <c r="B136" s="56" t="s">
        <v>695</v>
      </c>
      <c r="C136" s="57" t="s">
        <v>438</v>
      </c>
      <c r="D136" s="137" t="s">
        <v>1194</v>
      </c>
      <c r="E136" s="58" t="s">
        <v>528</v>
      </c>
      <c r="F136" s="57" t="s">
        <v>955</v>
      </c>
      <c r="G136" s="58" t="s">
        <v>413</v>
      </c>
      <c r="H136" s="58" t="s">
        <v>792</v>
      </c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1"/>
      <c r="AM136" s="21"/>
      <c r="AN136" s="21"/>
    </row>
    <row r="137" spans="1:40" s="94" customFormat="1" ht="12.75">
      <c r="A137" s="22"/>
      <c r="B137" s="65" t="s">
        <v>194</v>
      </c>
      <c r="C137" s="66" t="s">
        <v>636</v>
      </c>
      <c r="D137" s="66" t="s">
        <v>117</v>
      </c>
      <c r="E137" s="66" t="s">
        <v>203</v>
      </c>
      <c r="F137" s="66" t="s">
        <v>356</v>
      </c>
      <c r="G137" s="66" t="s">
        <v>359</v>
      </c>
      <c r="H137" s="66" t="s">
        <v>474</v>
      </c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1"/>
      <c r="AM137" s="21"/>
      <c r="AN137" s="21"/>
    </row>
    <row r="138" spans="1:40" s="95" customFormat="1" ht="12.75">
      <c r="A138" s="25"/>
      <c r="B138" s="61" t="s">
        <v>1311</v>
      </c>
      <c r="C138" s="62" t="s">
        <v>39</v>
      </c>
      <c r="D138" s="62" t="s">
        <v>1220</v>
      </c>
      <c r="E138" s="62" t="s">
        <v>465</v>
      </c>
      <c r="F138" s="62" t="s">
        <v>897</v>
      </c>
      <c r="G138" s="62" t="s">
        <v>228</v>
      </c>
      <c r="H138" s="62" t="s">
        <v>229</v>
      </c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11"/>
      <c r="AM138" s="11"/>
      <c r="AN138" s="11"/>
    </row>
    <row r="139" spans="1:40" s="93" customFormat="1" ht="12.75">
      <c r="A139" s="25"/>
      <c r="B139" s="59" t="s">
        <v>1309</v>
      </c>
      <c r="C139" s="60" t="s">
        <v>273</v>
      </c>
      <c r="D139" s="60" t="s">
        <v>276</v>
      </c>
      <c r="E139" s="60" t="s">
        <v>279</v>
      </c>
      <c r="F139" s="60" t="s">
        <v>468</v>
      </c>
      <c r="G139" s="60" t="s">
        <v>285</v>
      </c>
      <c r="H139" s="60" t="s">
        <v>627</v>
      </c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11"/>
      <c r="AM139" s="11"/>
      <c r="AN139" s="11"/>
    </row>
    <row r="140" spans="1:40" s="95" customFormat="1" ht="12.75">
      <c r="A140" s="22"/>
      <c r="B140" s="61" t="s">
        <v>1307</v>
      </c>
      <c r="C140" s="62" t="s">
        <v>594</v>
      </c>
      <c r="D140" s="62" t="s">
        <v>993</v>
      </c>
      <c r="E140" s="62" t="s">
        <v>447</v>
      </c>
      <c r="F140" s="62" t="s">
        <v>50</v>
      </c>
      <c r="G140" s="62" t="s">
        <v>1063</v>
      </c>
      <c r="H140" s="62" t="s">
        <v>1257</v>
      </c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11"/>
      <c r="AM140" s="11"/>
      <c r="AN140" s="11"/>
    </row>
    <row r="141" spans="1:40" s="93" customFormat="1" ht="12.75">
      <c r="A141" s="25"/>
      <c r="B141" s="59" t="s">
        <v>1306</v>
      </c>
      <c r="C141" s="60" t="s">
        <v>390</v>
      </c>
      <c r="D141" s="60" t="s">
        <v>513</v>
      </c>
      <c r="E141" s="60" t="s">
        <v>577</v>
      </c>
      <c r="F141" s="60" t="s">
        <v>806</v>
      </c>
      <c r="G141" s="60" t="s">
        <v>802</v>
      </c>
      <c r="H141" s="60" t="s">
        <v>803</v>
      </c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11"/>
      <c r="AM141" s="11"/>
      <c r="AN141" s="11"/>
    </row>
    <row r="142" spans="1:40" s="95" customFormat="1" ht="12.75">
      <c r="A142" s="22"/>
      <c r="B142" s="61" t="s">
        <v>1304</v>
      </c>
      <c r="C142" s="62" t="s">
        <v>1294</v>
      </c>
      <c r="D142" s="62" t="s">
        <v>1342</v>
      </c>
      <c r="E142" s="62" t="s">
        <v>1349</v>
      </c>
      <c r="F142" s="62" t="s">
        <v>73</v>
      </c>
      <c r="G142" s="62" t="s">
        <v>1320</v>
      </c>
      <c r="H142" s="62" t="s">
        <v>1298</v>
      </c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11"/>
      <c r="AM142" s="11"/>
      <c r="AN142" s="11"/>
    </row>
    <row r="143" spans="1:40" s="94" customFormat="1" ht="12.75">
      <c r="A143" s="16"/>
      <c r="B143" s="65" t="s">
        <v>1300</v>
      </c>
      <c r="C143" s="66" t="s">
        <v>450</v>
      </c>
      <c r="D143" s="66" t="s">
        <v>489</v>
      </c>
      <c r="E143" s="66" t="s">
        <v>492</v>
      </c>
      <c r="F143" s="66" t="s">
        <v>539</v>
      </c>
      <c r="G143" s="66" t="s">
        <v>904</v>
      </c>
      <c r="H143" s="66" t="s">
        <v>495</v>
      </c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1"/>
      <c r="AM143" s="21"/>
      <c r="AN143" s="21"/>
    </row>
    <row r="144" spans="1:40" s="92" customFormat="1" ht="12.75">
      <c r="A144" s="16"/>
      <c r="B144" s="63" t="s">
        <v>1302</v>
      </c>
      <c r="C144" s="64" t="s">
        <v>292</v>
      </c>
      <c r="D144" s="64" t="s">
        <v>295</v>
      </c>
      <c r="E144" s="64" t="s">
        <v>298</v>
      </c>
      <c r="F144" s="64" t="s">
        <v>343</v>
      </c>
      <c r="G144" s="64" t="s">
        <v>304</v>
      </c>
      <c r="H144" s="64" t="s">
        <v>611</v>
      </c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1"/>
      <c r="AM144" s="21"/>
      <c r="AN144" s="21"/>
    </row>
    <row r="145" spans="1:40" s="93" customFormat="1" ht="12.75">
      <c r="A145" s="25"/>
      <c r="B145" s="59" t="s">
        <v>1299</v>
      </c>
      <c r="C145" s="60" t="s">
        <v>36</v>
      </c>
      <c r="D145" s="60" t="s">
        <v>36</v>
      </c>
      <c r="E145" s="60" t="s">
        <v>411</v>
      </c>
      <c r="F145" s="60" t="s">
        <v>36</v>
      </c>
      <c r="G145" s="60" t="s">
        <v>36</v>
      </c>
      <c r="H145" s="60" t="s">
        <v>416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11"/>
      <c r="AM145" s="11"/>
      <c r="AN145" s="11"/>
    </row>
    <row r="146" spans="1:40" s="95" customFormat="1" ht="12.75">
      <c r="A146" s="22"/>
      <c r="B146" s="61" t="s">
        <v>1293</v>
      </c>
      <c r="C146" s="62" t="s">
        <v>167</v>
      </c>
      <c r="D146" s="62" t="s">
        <v>169</v>
      </c>
      <c r="E146" s="62" t="s">
        <v>171</v>
      </c>
      <c r="F146" s="62" t="s">
        <v>103</v>
      </c>
      <c r="G146" s="62" t="s">
        <v>177</v>
      </c>
      <c r="H146" s="62" t="s">
        <v>857</v>
      </c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11"/>
      <c r="AM146" s="11"/>
      <c r="AN146" s="11"/>
    </row>
    <row r="147" spans="1:40" s="93" customFormat="1" ht="12.75">
      <c r="A147" s="22"/>
      <c r="B147" s="59" t="s">
        <v>1292</v>
      </c>
      <c r="C147" s="60" t="s">
        <v>950</v>
      </c>
      <c r="D147" s="60" t="s">
        <v>838</v>
      </c>
      <c r="E147" s="60" t="s">
        <v>718</v>
      </c>
      <c r="F147" s="60" t="s">
        <v>42</v>
      </c>
      <c r="G147" s="60" t="s">
        <v>44</v>
      </c>
      <c r="H147" s="60" t="s">
        <v>812</v>
      </c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11"/>
      <c r="AM147" s="11"/>
      <c r="AN147" s="11"/>
    </row>
    <row r="148" spans="1:40" s="92" customFormat="1" ht="12.75">
      <c r="A148" s="16"/>
      <c r="B148" s="63" t="s">
        <v>1289</v>
      </c>
      <c r="C148" s="64" t="s">
        <v>679</v>
      </c>
      <c r="D148" s="64" t="s">
        <v>680</v>
      </c>
      <c r="E148" s="64" t="s">
        <v>1252</v>
      </c>
      <c r="F148" s="64" t="s">
        <v>682</v>
      </c>
      <c r="G148" s="64" t="s">
        <v>683</v>
      </c>
      <c r="H148" s="64" t="s">
        <v>1258</v>
      </c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1"/>
      <c r="AM148" s="21"/>
      <c r="AN148" s="21"/>
    </row>
    <row r="149" spans="1:40" s="93" customFormat="1" ht="12.75">
      <c r="A149" s="22"/>
      <c r="B149" s="59" t="s">
        <v>1288</v>
      </c>
      <c r="C149" s="60" t="s">
        <v>36</v>
      </c>
      <c r="D149" s="60" t="s">
        <v>36</v>
      </c>
      <c r="E149" s="60" t="s">
        <v>519</v>
      </c>
      <c r="F149" s="60" t="s">
        <v>36</v>
      </c>
      <c r="G149" s="60" t="s">
        <v>36</v>
      </c>
      <c r="H149" s="60" t="s">
        <v>192</v>
      </c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11"/>
      <c r="AM149" s="11"/>
      <c r="AN149" s="11"/>
    </row>
    <row r="150" spans="1:40" s="95" customFormat="1" ht="12.75">
      <c r="A150" s="22"/>
      <c r="B150" s="61" t="s">
        <v>1286</v>
      </c>
      <c r="C150" s="62" t="s">
        <v>615</v>
      </c>
      <c r="D150" s="62" t="s">
        <v>616</v>
      </c>
      <c r="E150" s="62" t="s">
        <v>556</v>
      </c>
      <c r="F150" s="62" t="s">
        <v>621</v>
      </c>
      <c r="G150" s="62" t="s">
        <v>506</v>
      </c>
      <c r="H150" s="62" t="s">
        <v>562</v>
      </c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11"/>
      <c r="AM150" s="11"/>
      <c r="AN150" s="11"/>
    </row>
    <row r="151" spans="1:40" s="94" customFormat="1" ht="12.75">
      <c r="A151" s="22"/>
      <c r="B151" s="65" t="s">
        <v>919</v>
      </c>
      <c r="C151" s="66" t="s">
        <v>790</v>
      </c>
      <c r="D151" s="66" t="s">
        <v>96</v>
      </c>
      <c r="E151" s="66" t="s">
        <v>890</v>
      </c>
      <c r="F151" s="66" t="s">
        <v>152</v>
      </c>
      <c r="G151" s="66" t="s">
        <v>110</v>
      </c>
      <c r="H151" s="66" t="s">
        <v>918</v>
      </c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1"/>
      <c r="AM151" s="21"/>
      <c r="AN151" s="21"/>
    </row>
    <row r="152" spans="1:37" s="11" customFormat="1" ht="12.75">
      <c r="A152" s="84"/>
      <c r="B152" s="32" t="s">
        <v>232</v>
      </c>
      <c r="C152" s="33" t="s">
        <v>234</v>
      </c>
      <c r="D152" s="33" t="s">
        <v>235</v>
      </c>
      <c r="E152" s="33" t="s">
        <v>234</v>
      </c>
      <c r="F152" s="33" t="s">
        <v>235</v>
      </c>
      <c r="G152" s="33" t="s">
        <v>234</v>
      </c>
      <c r="H152" s="33" t="s">
        <v>235</v>
      </c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25"/>
      <c r="AE152" s="25"/>
      <c r="AF152" s="25"/>
      <c r="AG152" s="25"/>
      <c r="AH152" s="25"/>
      <c r="AI152" s="25"/>
      <c r="AJ152" s="25"/>
      <c r="AK152" s="84"/>
    </row>
    <row r="153" spans="1:37" s="11" customFormat="1" ht="12.75">
      <c r="A153" s="84"/>
      <c r="B153" s="32"/>
      <c r="C153" s="33"/>
      <c r="D153" s="33"/>
      <c r="E153" s="33"/>
      <c r="F153" s="33"/>
      <c r="G153" s="33"/>
      <c r="H153" s="33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25"/>
      <c r="AE153" s="25"/>
      <c r="AF153" s="25"/>
      <c r="AG153" s="25"/>
      <c r="AH153" s="25"/>
      <c r="AI153" s="25"/>
      <c r="AJ153" s="25"/>
      <c r="AK153" s="84"/>
    </row>
    <row r="154" spans="1:37" s="11" customFormat="1" ht="12.75">
      <c r="A154" s="84"/>
      <c r="B154" s="32"/>
      <c r="C154" s="34"/>
      <c r="D154" s="34"/>
      <c r="E154" s="34"/>
      <c r="F154" s="34"/>
      <c r="G154" s="34"/>
      <c r="H154" s="34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84"/>
    </row>
    <row r="155" spans="1:37" s="11" customFormat="1" ht="12.75">
      <c r="A155" s="84"/>
      <c r="B155" s="138" t="s">
        <v>237</v>
      </c>
      <c r="C155" s="34">
        <v>278280</v>
      </c>
      <c r="D155" s="34">
        <f>SUM(C155)+2</f>
        <v>278282</v>
      </c>
      <c r="E155" s="34">
        <f>SUM(D155)+2</f>
        <v>278284</v>
      </c>
      <c r="F155" s="34">
        <f>SUM(E155)+2</f>
        <v>278286</v>
      </c>
      <c r="G155" s="34">
        <f>SUM(F155)+2</f>
        <v>278288</v>
      </c>
      <c r="H155" s="34">
        <f>SUM(G155)+2</f>
        <v>278290</v>
      </c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</row>
    <row r="156" spans="1:37" s="11" customFormat="1" ht="12.75">
      <c r="A156" s="84"/>
      <c r="B156" s="138" t="s">
        <v>238</v>
      </c>
      <c r="C156" s="34"/>
      <c r="D156" s="34"/>
      <c r="E156" s="34"/>
      <c r="F156" s="34"/>
      <c r="G156" s="34"/>
      <c r="H156" s="3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</row>
    <row r="157" spans="1:37" s="11" customFormat="1" ht="12.75">
      <c r="A157" s="84"/>
      <c r="B157" s="138"/>
      <c r="C157" s="40"/>
      <c r="D157" s="40"/>
      <c r="E157" s="40"/>
      <c r="F157" s="40"/>
      <c r="G157" s="40"/>
      <c r="H157" s="40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</row>
    <row r="158" spans="1:37" s="11" customFormat="1" ht="12.75">
      <c r="A158" s="84"/>
      <c r="B158" s="32"/>
      <c r="C158" s="40"/>
      <c r="D158" s="40"/>
      <c r="E158" s="40"/>
      <c r="F158" s="40"/>
      <c r="G158" s="40"/>
      <c r="H158" s="40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</row>
    <row r="159" spans="1:37" s="11" customFormat="1" ht="12.75">
      <c r="A159" s="84"/>
      <c r="B159" s="35"/>
      <c r="C159" s="42"/>
      <c r="D159" s="42"/>
      <c r="E159" s="42"/>
      <c r="F159" s="42"/>
      <c r="G159" s="42"/>
      <c r="H159" s="42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</row>
    <row r="162" spans="2:17" ht="12.75">
      <c r="B162" s="67" t="s">
        <v>233</v>
      </c>
      <c r="C162" s="68" t="s">
        <v>542</v>
      </c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</row>
    <row r="163" spans="2:17" ht="12.75">
      <c r="B163" s="67" t="s">
        <v>1330</v>
      </c>
      <c r="C163" s="69" t="s">
        <v>1350</v>
      </c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</row>
    <row r="164" spans="2:17" ht="12.75">
      <c r="B164" s="67" t="s">
        <v>1340</v>
      </c>
      <c r="C164" s="69" t="s">
        <v>1351</v>
      </c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</row>
    <row r="165" spans="2:17" ht="12.75">
      <c r="B165" s="67" t="s">
        <v>1235</v>
      </c>
      <c r="C165" s="69" t="s">
        <v>1242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</row>
    <row r="166" spans="2:17" ht="12.75">
      <c r="B166" s="67" t="s">
        <v>1339</v>
      </c>
      <c r="C166" s="69" t="s">
        <v>1352</v>
      </c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</row>
    <row r="167" spans="2:17" ht="12.75">
      <c r="B167" s="67" t="s">
        <v>235</v>
      </c>
      <c r="C167" s="69" t="s">
        <v>546</v>
      </c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</row>
  </sheetData>
  <sheetProtection selectLockedCells="1" selectUnlockedCells="1"/>
  <mergeCells count="9">
    <mergeCell ref="B1:I1"/>
    <mergeCell ref="B2:E2"/>
    <mergeCell ref="G4:S4"/>
    <mergeCell ref="C162:Q162"/>
    <mergeCell ref="C163:Q163"/>
    <mergeCell ref="C164:Q164"/>
    <mergeCell ref="C165:Q165"/>
    <mergeCell ref="C166:Q166"/>
    <mergeCell ref="C167:Q16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14"/>
  <sheetViews>
    <sheetView zoomScale="145" zoomScaleNormal="145" workbookViewId="0" topLeftCell="A1">
      <selection activeCell="B2" sqref="B2"/>
    </sheetView>
  </sheetViews>
  <sheetFormatPr defaultColWidth="12.57421875" defaultRowHeight="12.75"/>
  <cols>
    <col min="1" max="1" width="4.421875" style="0" customWidth="1"/>
    <col min="2" max="2" width="15.8515625" style="0" customWidth="1"/>
    <col min="3" max="3" width="4.140625" style="0" customWidth="1"/>
    <col min="4" max="4" width="4.28125" style="0" customWidth="1"/>
    <col min="5" max="6" width="4.421875" style="0" customWidth="1"/>
    <col min="7" max="7" width="4.57421875" style="0" customWidth="1"/>
    <col min="8" max="8" width="4.28125" style="0" customWidth="1"/>
    <col min="9" max="9" width="4.140625" style="0" customWidth="1"/>
    <col min="10" max="10" width="4.28125" style="0" customWidth="1"/>
    <col min="11" max="11" width="4.421875" style="0" customWidth="1"/>
    <col min="12" max="12" width="4.28125" style="0" customWidth="1"/>
    <col min="13" max="14" width="4.140625" style="0" customWidth="1"/>
    <col min="15" max="15" width="4.421875" style="0" customWidth="1"/>
    <col min="16" max="16" width="4.28125" style="0" customWidth="1"/>
    <col min="17" max="17" width="4.140625" style="0" customWidth="1"/>
    <col min="18" max="19" width="4.421875" style="0" customWidth="1"/>
    <col min="20" max="21" width="4.140625" style="0" customWidth="1"/>
    <col min="22" max="22" width="4.28125" style="0" customWidth="1"/>
    <col min="23" max="25" width="4.140625" style="0" customWidth="1"/>
    <col min="26" max="26" width="4.28125" style="0" customWidth="1"/>
    <col min="27" max="45" width="4.140625" style="0" customWidth="1"/>
    <col min="46" max="16384" width="11.57421875" style="0" customWidth="1"/>
  </cols>
  <sheetData>
    <row r="1" spans="1:37" s="5" customFormat="1" ht="12.75">
      <c r="A1" s="2"/>
      <c r="B1" s="3" t="s">
        <v>1353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34"/>
      <c r="AC1" s="134"/>
      <c r="AD1" s="134"/>
      <c r="AE1" s="134"/>
      <c r="AF1" s="134"/>
      <c r="AG1" s="134"/>
      <c r="AH1" s="134"/>
      <c r="AI1" s="134"/>
      <c r="AJ1" s="134"/>
      <c r="AK1" s="2"/>
    </row>
    <row r="2" spans="1:37" s="5" customFormat="1" ht="12.75">
      <c r="A2" s="2"/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134"/>
      <c r="AC2" s="134"/>
      <c r="AD2" s="134"/>
      <c r="AE2" s="134"/>
      <c r="AF2" s="134"/>
      <c r="AG2" s="134"/>
      <c r="AH2" s="134"/>
      <c r="AI2" s="134"/>
      <c r="AJ2" s="134"/>
      <c r="AK2" s="2"/>
    </row>
    <row r="3" spans="1:36" s="6" customFormat="1" ht="12.75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71"/>
      <c r="AC3" s="71"/>
      <c r="AD3" s="71"/>
      <c r="AE3" s="71"/>
      <c r="AF3" s="71"/>
      <c r="AG3" s="71"/>
      <c r="AH3" s="71"/>
      <c r="AI3" s="71"/>
      <c r="AJ3" s="71"/>
    </row>
    <row r="4" spans="2:36" s="6" customFormat="1" ht="12.75">
      <c r="B4" s="9" t="s">
        <v>1354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71"/>
      <c r="AC4" s="71"/>
      <c r="AD4" s="71"/>
      <c r="AE4" s="71"/>
      <c r="AF4" s="71"/>
      <c r="AG4" s="71"/>
      <c r="AH4" s="71"/>
      <c r="AI4" s="71"/>
      <c r="AJ4" s="71"/>
    </row>
    <row r="5" spans="2:36" s="11" customFormat="1" ht="12.75">
      <c r="B5" s="12" t="s">
        <v>1285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38"/>
      <c r="AC5" s="38"/>
      <c r="AD5" s="38"/>
      <c r="AE5" s="38"/>
      <c r="AF5" s="38"/>
      <c r="AG5" s="38"/>
      <c r="AH5" s="38"/>
      <c r="AI5" s="38"/>
      <c r="AJ5" s="38"/>
    </row>
    <row r="6" spans="2:36" s="11" customFormat="1" ht="12.75">
      <c r="B6" s="15" t="s">
        <v>4</v>
      </c>
      <c r="C6" s="13"/>
      <c r="D6" s="13"/>
      <c r="E6" s="13"/>
      <c r="F6" s="13"/>
      <c r="G6" s="1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38"/>
      <c r="AC6" s="38"/>
      <c r="AD6" s="38"/>
      <c r="AE6" s="38"/>
      <c r="AF6" s="38"/>
      <c r="AG6" s="38"/>
      <c r="AH6" s="38"/>
      <c r="AI6" s="38"/>
      <c r="AJ6" s="38"/>
    </row>
    <row r="7" spans="1:36" s="21" customFormat="1" ht="12.75">
      <c r="A7" s="16"/>
      <c r="B7" s="17" t="s">
        <v>1355</v>
      </c>
      <c r="C7" s="18" t="s">
        <v>1314</v>
      </c>
      <c r="D7" s="88" t="s">
        <v>58</v>
      </c>
      <c r="E7" s="18" t="s">
        <v>431</v>
      </c>
      <c r="F7" s="18" t="s">
        <v>432</v>
      </c>
      <c r="G7" s="18" t="s">
        <v>594</v>
      </c>
      <c r="H7" s="18" t="s">
        <v>1095</v>
      </c>
      <c r="I7" s="18" t="s">
        <v>451</v>
      </c>
      <c r="J7" s="19" t="s">
        <v>1019</v>
      </c>
      <c r="K7" s="19" t="s">
        <v>513</v>
      </c>
      <c r="L7" s="19" t="s">
        <v>1020</v>
      </c>
      <c r="M7" s="19" t="s">
        <v>1097</v>
      </c>
      <c r="N7" s="19" t="s">
        <v>186</v>
      </c>
      <c r="O7" s="19" t="s">
        <v>600</v>
      </c>
      <c r="P7" s="19" t="s">
        <v>1021</v>
      </c>
      <c r="Q7" s="19" t="s">
        <v>1098</v>
      </c>
      <c r="R7" s="19" t="s">
        <v>50</v>
      </c>
      <c r="S7" s="19" t="s">
        <v>74</v>
      </c>
      <c r="T7" s="19" t="s">
        <v>52</v>
      </c>
      <c r="U7" s="19" t="s">
        <v>1022</v>
      </c>
      <c r="V7" s="19" t="s">
        <v>1099</v>
      </c>
      <c r="W7" s="19" t="s">
        <v>802</v>
      </c>
      <c r="X7" s="19" t="s">
        <v>158</v>
      </c>
      <c r="Y7" s="19" t="s">
        <v>1310</v>
      </c>
      <c r="Z7" s="19" t="s">
        <v>1257</v>
      </c>
      <c r="AA7" s="19" t="s">
        <v>1356</v>
      </c>
      <c r="AB7" s="20"/>
      <c r="AC7" s="20"/>
      <c r="AD7" s="20"/>
      <c r="AE7" s="20"/>
      <c r="AF7" s="20"/>
      <c r="AG7" s="20"/>
      <c r="AH7" s="20"/>
      <c r="AI7" s="20"/>
      <c r="AJ7" s="20"/>
    </row>
    <row r="8" spans="1:36" s="21" customFormat="1" ht="12.75">
      <c r="A8" s="16"/>
      <c r="B8" s="30" t="s">
        <v>688</v>
      </c>
      <c r="C8" s="31" t="s">
        <v>239</v>
      </c>
      <c r="D8" s="31" t="s">
        <v>240</v>
      </c>
      <c r="E8" s="31" t="s">
        <v>525</v>
      </c>
      <c r="F8" s="31" t="s">
        <v>241</v>
      </c>
      <c r="G8" s="31" t="s">
        <v>390</v>
      </c>
      <c r="H8" s="31" t="s">
        <v>242</v>
      </c>
      <c r="I8" s="31" t="s">
        <v>243</v>
      </c>
      <c r="J8" s="31" t="s">
        <v>244</v>
      </c>
      <c r="K8" s="31" t="s">
        <v>1357</v>
      </c>
      <c r="L8" s="31" t="s">
        <v>246</v>
      </c>
      <c r="M8" s="31" t="s">
        <v>392</v>
      </c>
      <c r="N8" s="31" t="s">
        <v>247</v>
      </c>
      <c r="O8" s="31" t="s">
        <v>830</v>
      </c>
      <c r="P8" s="31" t="s">
        <v>248</v>
      </c>
      <c r="Q8" s="31" t="s">
        <v>249</v>
      </c>
      <c r="R8" s="31" t="s">
        <v>806</v>
      </c>
      <c r="S8" s="31" t="s">
        <v>250</v>
      </c>
      <c r="T8" s="31" t="s">
        <v>394</v>
      </c>
      <c r="U8" s="31" t="s">
        <v>190</v>
      </c>
      <c r="V8" s="31" t="s">
        <v>251</v>
      </c>
      <c r="W8" s="31" t="s">
        <v>480</v>
      </c>
      <c r="X8" s="31" t="s">
        <v>252</v>
      </c>
      <c r="Y8" s="31" t="s">
        <v>894</v>
      </c>
      <c r="Z8" s="31" t="s">
        <v>803</v>
      </c>
      <c r="AA8" s="31" t="s">
        <v>253</v>
      </c>
      <c r="AB8" s="20"/>
      <c r="AC8" s="20"/>
      <c r="AD8" s="20"/>
      <c r="AE8" s="20"/>
      <c r="AF8" s="20"/>
      <c r="AG8" s="20"/>
      <c r="AH8" s="20"/>
      <c r="AI8" s="20"/>
      <c r="AJ8" s="20"/>
    </row>
    <row r="9" spans="1:36" s="11" customFormat="1" ht="12.75">
      <c r="A9" s="22"/>
      <c r="B9" s="26" t="s">
        <v>1358</v>
      </c>
      <c r="C9" s="27" t="s">
        <v>1359</v>
      </c>
      <c r="D9" s="27" t="s">
        <v>976</v>
      </c>
      <c r="E9" s="27" t="s">
        <v>342</v>
      </c>
      <c r="F9" s="27" t="s">
        <v>89</v>
      </c>
      <c r="G9" s="27" t="s">
        <v>36</v>
      </c>
      <c r="H9" s="27" t="s">
        <v>977</v>
      </c>
      <c r="I9" s="27" t="s">
        <v>1360</v>
      </c>
      <c r="J9" s="27" t="s">
        <v>95</v>
      </c>
      <c r="K9" s="27" t="s">
        <v>36</v>
      </c>
      <c r="L9" s="27" t="s">
        <v>978</v>
      </c>
      <c r="M9" s="27" t="s">
        <v>36</v>
      </c>
      <c r="N9" s="27" t="s">
        <v>979</v>
      </c>
      <c r="O9" s="27" t="s">
        <v>36</v>
      </c>
      <c r="P9" s="27" t="s">
        <v>1136</v>
      </c>
      <c r="Q9" s="27" t="s">
        <v>558</v>
      </c>
      <c r="R9" s="27" t="s">
        <v>73</v>
      </c>
      <c r="S9" s="27" t="s">
        <v>529</v>
      </c>
      <c r="T9" s="27" t="s">
        <v>75</v>
      </c>
      <c r="U9" s="27" t="s">
        <v>412</v>
      </c>
      <c r="V9" s="27" t="s">
        <v>1140</v>
      </c>
      <c r="W9" s="27" t="s">
        <v>36</v>
      </c>
      <c r="X9" s="27" t="s">
        <v>980</v>
      </c>
      <c r="Y9" s="27" t="s">
        <v>401</v>
      </c>
      <c r="Z9" s="27" t="s">
        <v>1298</v>
      </c>
      <c r="AA9" s="27" t="s">
        <v>36</v>
      </c>
      <c r="AB9" s="25"/>
      <c r="AC9" s="25"/>
      <c r="AD9" s="25"/>
      <c r="AE9" s="25"/>
      <c r="AF9" s="25"/>
      <c r="AG9" s="25"/>
      <c r="AH9" s="25"/>
      <c r="AI9" s="25"/>
      <c r="AJ9" s="25"/>
    </row>
    <row r="10" spans="1:36" s="11" customFormat="1" ht="12.75">
      <c r="A10" s="22"/>
      <c r="B10" s="23" t="s">
        <v>1361</v>
      </c>
      <c r="C10" s="24" t="s">
        <v>396</v>
      </c>
      <c r="D10" s="24" t="s">
        <v>87</v>
      </c>
      <c r="E10" s="24" t="s">
        <v>449</v>
      </c>
      <c r="F10" s="24" t="s">
        <v>438</v>
      </c>
      <c r="G10" s="24" t="s">
        <v>36</v>
      </c>
      <c r="H10" s="24" t="s">
        <v>405</v>
      </c>
      <c r="I10" s="24" t="s">
        <v>936</v>
      </c>
      <c r="J10" s="24" t="s">
        <v>1194</v>
      </c>
      <c r="K10" s="24" t="s">
        <v>36</v>
      </c>
      <c r="L10" s="24" t="s">
        <v>937</v>
      </c>
      <c r="M10" s="24" t="s">
        <v>36</v>
      </c>
      <c r="N10" s="24" t="s">
        <v>571</v>
      </c>
      <c r="O10" s="24" t="s">
        <v>36</v>
      </c>
      <c r="P10" s="24" t="s">
        <v>791</v>
      </c>
      <c r="Q10" s="24" t="s">
        <v>955</v>
      </c>
      <c r="R10" s="24" t="s">
        <v>539</v>
      </c>
      <c r="S10" s="24" t="s">
        <v>104</v>
      </c>
      <c r="T10" s="24" t="s">
        <v>153</v>
      </c>
      <c r="U10" s="24" t="s">
        <v>938</v>
      </c>
      <c r="V10" s="24" t="s">
        <v>413</v>
      </c>
      <c r="W10" s="24" t="s">
        <v>36</v>
      </c>
      <c r="X10" s="24" t="s">
        <v>778</v>
      </c>
      <c r="Y10" s="24" t="s">
        <v>792</v>
      </c>
      <c r="Z10" s="24" t="s">
        <v>495</v>
      </c>
      <c r="AA10" s="24" t="s">
        <v>36</v>
      </c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s="11" customFormat="1" ht="12.75">
      <c r="A11" s="22"/>
      <c r="B11" s="26" t="s">
        <v>1362</v>
      </c>
      <c r="C11" s="27" t="s">
        <v>195</v>
      </c>
      <c r="D11" s="27" t="s">
        <v>196</v>
      </c>
      <c r="E11" s="27" t="s">
        <v>1002</v>
      </c>
      <c r="F11" s="27" t="s">
        <v>348</v>
      </c>
      <c r="G11" s="27" t="s">
        <v>450</v>
      </c>
      <c r="H11" s="27" t="s">
        <v>198</v>
      </c>
      <c r="I11" s="27" t="s">
        <v>989</v>
      </c>
      <c r="J11" s="27" t="s">
        <v>509</v>
      </c>
      <c r="K11" s="27" t="s">
        <v>656</v>
      </c>
      <c r="L11" s="27" t="s">
        <v>202</v>
      </c>
      <c r="M11" s="27" t="s">
        <v>657</v>
      </c>
      <c r="N11" s="27" t="s">
        <v>520</v>
      </c>
      <c r="O11" s="27" t="s">
        <v>925</v>
      </c>
      <c r="P11" s="27" t="s">
        <v>874</v>
      </c>
      <c r="Q11" s="27" t="s">
        <v>206</v>
      </c>
      <c r="R11" s="27" t="s">
        <v>1006</v>
      </c>
      <c r="S11" s="27" t="s">
        <v>357</v>
      </c>
      <c r="T11" s="27" t="s">
        <v>970</v>
      </c>
      <c r="U11" s="27" t="s">
        <v>1085</v>
      </c>
      <c r="V11" s="27" t="s">
        <v>990</v>
      </c>
      <c r="W11" s="27" t="s">
        <v>661</v>
      </c>
      <c r="X11" s="27" t="s">
        <v>210</v>
      </c>
      <c r="Y11" s="27" t="s">
        <v>1198</v>
      </c>
      <c r="Z11" s="27" t="s">
        <v>512</v>
      </c>
      <c r="AA11" s="27" t="s">
        <v>939</v>
      </c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s="11" customFormat="1" ht="12.75">
      <c r="A12" s="22"/>
      <c r="B12" s="23" t="s">
        <v>1363</v>
      </c>
      <c r="C12" s="24" t="s">
        <v>7</v>
      </c>
      <c r="D12" s="24" t="s">
        <v>842</v>
      </c>
      <c r="E12" s="24" t="s">
        <v>347</v>
      </c>
      <c r="F12" s="24" t="s">
        <v>197</v>
      </c>
      <c r="G12" s="24" t="s">
        <v>36</v>
      </c>
      <c r="H12" s="24" t="s">
        <v>13</v>
      </c>
      <c r="I12" s="24" t="s">
        <v>15</v>
      </c>
      <c r="J12" s="24" t="s">
        <v>488</v>
      </c>
      <c r="K12" s="24" t="s">
        <v>36</v>
      </c>
      <c r="L12" s="24" t="s">
        <v>221</v>
      </c>
      <c r="M12" s="24" t="s">
        <v>36</v>
      </c>
      <c r="N12" s="24" t="s">
        <v>204</v>
      </c>
      <c r="O12" s="24" t="s">
        <v>36</v>
      </c>
      <c r="P12" s="24" t="s">
        <v>845</v>
      </c>
      <c r="Q12" s="24" t="s">
        <v>24</v>
      </c>
      <c r="R12" s="24" t="s">
        <v>25</v>
      </c>
      <c r="S12" s="24" t="s">
        <v>207</v>
      </c>
      <c r="T12" s="24" t="s">
        <v>1255</v>
      </c>
      <c r="U12" s="24" t="s">
        <v>120</v>
      </c>
      <c r="V12" s="24" t="s">
        <v>209</v>
      </c>
      <c r="W12" s="24" t="s">
        <v>36</v>
      </c>
      <c r="X12" s="24" t="s">
        <v>569</v>
      </c>
      <c r="Y12" s="24" t="s">
        <v>501</v>
      </c>
      <c r="Z12" s="24" t="s">
        <v>1347</v>
      </c>
      <c r="AA12" s="24" t="s">
        <v>36</v>
      </c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s="11" customFormat="1" ht="12.75">
      <c r="A13" s="22"/>
      <c r="B13" s="26" t="s">
        <v>1364</v>
      </c>
      <c r="C13" s="27" t="s">
        <v>402</v>
      </c>
      <c r="D13" s="27" t="s">
        <v>1113</v>
      </c>
      <c r="E13" s="27" t="s">
        <v>403</v>
      </c>
      <c r="F13" s="27" t="s">
        <v>1055</v>
      </c>
      <c r="G13" s="27" t="s">
        <v>1003</v>
      </c>
      <c r="H13" s="27" t="s">
        <v>462</v>
      </c>
      <c r="I13" s="27" t="s">
        <v>1114</v>
      </c>
      <c r="J13" s="27" t="s">
        <v>1115</v>
      </c>
      <c r="K13" s="27" t="s">
        <v>17</v>
      </c>
      <c r="L13" s="27" t="s">
        <v>958</v>
      </c>
      <c r="M13" s="27" t="s">
        <v>426</v>
      </c>
      <c r="N13" s="27" t="s">
        <v>223</v>
      </c>
      <c r="O13" s="27" t="s">
        <v>833</v>
      </c>
      <c r="P13" s="27" t="s">
        <v>795</v>
      </c>
      <c r="Q13" s="27" t="s">
        <v>1119</v>
      </c>
      <c r="R13" s="27" t="s">
        <v>174</v>
      </c>
      <c r="S13" s="27" t="s">
        <v>765</v>
      </c>
      <c r="T13" s="27" t="s">
        <v>27</v>
      </c>
      <c r="U13" s="27" t="s">
        <v>208</v>
      </c>
      <c r="V13" s="27" t="s">
        <v>1058</v>
      </c>
      <c r="W13" s="27" t="s">
        <v>500</v>
      </c>
      <c r="X13" s="27" t="s">
        <v>1120</v>
      </c>
      <c r="Y13" s="27" t="s">
        <v>797</v>
      </c>
      <c r="Z13" s="27" t="s">
        <v>674</v>
      </c>
      <c r="AA13" s="27" t="s">
        <v>570</v>
      </c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s="11" customFormat="1" ht="12.75">
      <c r="A14" s="22"/>
      <c r="B14" s="23" t="s">
        <v>1365</v>
      </c>
      <c r="C14" s="24" t="s">
        <v>1146</v>
      </c>
      <c r="D14" s="24" t="s">
        <v>365</v>
      </c>
      <c r="E14" s="24" t="s">
        <v>427</v>
      </c>
      <c r="F14" s="24" t="s">
        <v>594</v>
      </c>
      <c r="G14" s="24" t="s">
        <v>36</v>
      </c>
      <c r="H14" s="24" t="s">
        <v>367</v>
      </c>
      <c r="I14" s="24" t="s">
        <v>368</v>
      </c>
      <c r="J14" s="24" t="s">
        <v>370</v>
      </c>
      <c r="K14" s="24" t="s">
        <v>36</v>
      </c>
      <c r="L14" s="24" t="s">
        <v>1062</v>
      </c>
      <c r="M14" s="24" t="s">
        <v>36</v>
      </c>
      <c r="N14" s="24" t="s">
        <v>375</v>
      </c>
      <c r="O14" s="24" t="s">
        <v>36</v>
      </c>
      <c r="P14" s="24" t="s">
        <v>376</v>
      </c>
      <c r="Q14" s="24" t="s">
        <v>377</v>
      </c>
      <c r="R14" s="24" t="s">
        <v>470</v>
      </c>
      <c r="S14" s="24" t="s">
        <v>52</v>
      </c>
      <c r="T14" s="24" t="s">
        <v>749</v>
      </c>
      <c r="U14" s="24" t="s">
        <v>380</v>
      </c>
      <c r="V14" s="24" t="s">
        <v>1063</v>
      </c>
      <c r="W14" s="24" t="s">
        <v>36</v>
      </c>
      <c r="X14" s="24" t="s">
        <v>384</v>
      </c>
      <c r="Y14" s="24" t="s">
        <v>479</v>
      </c>
      <c r="Z14" s="24" t="s">
        <v>1366</v>
      </c>
      <c r="AA14" s="24" t="s">
        <v>36</v>
      </c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s="11" customFormat="1" ht="12.75">
      <c r="A15" s="25"/>
      <c r="B15" s="26" t="s">
        <v>1367</v>
      </c>
      <c r="C15" s="27" t="s">
        <v>996</v>
      </c>
      <c r="D15" s="27" t="s">
        <v>799</v>
      </c>
      <c r="E15" s="27" t="s">
        <v>429</v>
      </c>
      <c r="F15" s="27" t="s">
        <v>390</v>
      </c>
      <c r="G15" s="27" t="s">
        <v>36</v>
      </c>
      <c r="H15" s="27" t="s">
        <v>800</v>
      </c>
      <c r="I15" s="27" t="s">
        <v>337</v>
      </c>
      <c r="J15" s="27" t="s">
        <v>1368</v>
      </c>
      <c r="K15" s="27" t="s">
        <v>36</v>
      </c>
      <c r="L15" s="27" t="s">
        <v>1097</v>
      </c>
      <c r="M15" s="27" t="s">
        <v>36</v>
      </c>
      <c r="N15" s="27" t="s">
        <v>998</v>
      </c>
      <c r="O15" s="27" t="s">
        <v>36</v>
      </c>
      <c r="P15" s="27" t="s">
        <v>1369</v>
      </c>
      <c r="Q15" s="27" t="s">
        <v>338</v>
      </c>
      <c r="R15" s="27" t="s">
        <v>378</v>
      </c>
      <c r="S15" s="27" t="s">
        <v>394</v>
      </c>
      <c r="T15" s="27" t="s">
        <v>975</v>
      </c>
      <c r="U15" s="27" t="s">
        <v>339</v>
      </c>
      <c r="V15" s="27" t="s">
        <v>802</v>
      </c>
      <c r="W15" s="27" t="s">
        <v>36</v>
      </c>
      <c r="X15" s="27" t="s">
        <v>340</v>
      </c>
      <c r="Y15" s="27" t="s">
        <v>1370</v>
      </c>
      <c r="Z15" s="27" t="s">
        <v>1258</v>
      </c>
      <c r="AA15" s="27" t="s">
        <v>36</v>
      </c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s="21" customFormat="1" ht="12.75">
      <c r="A16" s="16"/>
      <c r="B16" s="30" t="s">
        <v>1371</v>
      </c>
      <c r="C16" s="31" t="s">
        <v>1315</v>
      </c>
      <c r="D16" s="31" t="s">
        <v>1104</v>
      </c>
      <c r="E16" s="31" t="s">
        <v>532</v>
      </c>
      <c r="F16" s="31" t="s">
        <v>398</v>
      </c>
      <c r="G16" s="31" t="s">
        <v>716</v>
      </c>
      <c r="H16" s="31" t="s">
        <v>744</v>
      </c>
      <c r="I16" s="31" t="s">
        <v>1372</v>
      </c>
      <c r="J16" s="31" t="s">
        <v>1344</v>
      </c>
      <c r="K16" s="31" t="s">
        <v>680</v>
      </c>
      <c r="L16" s="31" t="s">
        <v>392</v>
      </c>
      <c r="M16" s="31" t="s">
        <v>738</v>
      </c>
      <c r="N16" s="31" t="s">
        <v>745</v>
      </c>
      <c r="O16" s="31" t="s">
        <v>1135</v>
      </c>
      <c r="P16" s="31" t="s">
        <v>1107</v>
      </c>
      <c r="Q16" s="31" t="s">
        <v>956</v>
      </c>
      <c r="R16" s="31" t="s">
        <v>74</v>
      </c>
      <c r="S16" s="31" t="s">
        <v>455</v>
      </c>
      <c r="T16" s="31" t="s">
        <v>692</v>
      </c>
      <c r="U16" s="31" t="s">
        <v>807</v>
      </c>
      <c r="V16" s="31" t="s">
        <v>480</v>
      </c>
      <c r="W16" s="31" t="s">
        <v>683</v>
      </c>
      <c r="X16" s="31" t="s">
        <v>746</v>
      </c>
      <c r="Y16" s="31" t="s">
        <v>957</v>
      </c>
      <c r="Z16" s="31" t="s">
        <v>1356</v>
      </c>
      <c r="AA16" s="31" t="s">
        <v>604</v>
      </c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:36" s="11" customFormat="1" ht="12.75">
      <c r="A17" s="22"/>
      <c r="B17" s="26" t="s">
        <v>1373</v>
      </c>
      <c r="C17" s="27" t="s">
        <v>290</v>
      </c>
      <c r="D17" s="27" t="s">
        <v>606</v>
      </c>
      <c r="E17" s="27" t="s">
        <v>241</v>
      </c>
      <c r="F17" s="27" t="s">
        <v>654</v>
      </c>
      <c r="G17" s="27" t="s">
        <v>1160</v>
      </c>
      <c r="H17" s="27" t="s">
        <v>293</v>
      </c>
      <c r="I17" s="27" t="s">
        <v>294</v>
      </c>
      <c r="J17" s="27" t="s">
        <v>295</v>
      </c>
      <c r="K17" s="27" t="s">
        <v>1374</v>
      </c>
      <c r="L17" s="27" t="s">
        <v>657</v>
      </c>
      <c r="M17" s="27" t="s">
        <v>453</v>
      </c>
      <c r="N17" s="27" t="s">
        <v>299</v>
      </c>
      <c r="O17" s="27" t="s">
        <v>691</v>
      </c>
      <c r="P17" s="27" t="s">
        <v>300</v>
      </c>
      <c r="Q17" s="27" t="s">
        <v>343</v>
      </c>
      <c r="R17" s="27" t="s">
        <v>759</v>
      </c>
      <c r="S17" s="27" t="s">
        <v>610</v>
      </c>
      <c r="T17" s="27"/>
      <c r="U17" s="27" t="s">
        <v>303</v>
      </c>
      <c r="V17" s="27" t="s">
        <v>661</v>
      </c>
      <c r="W17" s="27" t="s">
        <v>536</v>
      </c>
      <c r="X17" s="27" t="s">
        <v>305</v>
      </c>
      <c r="Y17" s="27" t="s">
        <v>611</v>
      </c>
      <c r="Z17" s="27" t="s">
        <v>818</v>
      </c>
      <c r="AA17" s="27" t="s">
        <v>580</v>
      </c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s="11" customFormat="1" ht="12.75">
      <c r="A18" s="22"/>
      <c r="B18" s="23" t="s">
        <v>1375</v>
      </c>
      <c r="C18" s="24" t="s">
        <v>345</v>
      </c>
      <c r="D18" s="24" t="s">
        <v>403</v>
      </c>
      <c r="E18" s="24" t="s">
        <v>438</v>
      </c>
      <c r="F18" s="24" t="s">
        <v>349</v>
      </c>
      <c r="G18" s="24" t="s">
        <v>615</v>
      </c>
      <c r="H18" s="24" t="s">
        <v>1011</v>
      </c>
      <c r="I18" s="24" t="s">
        <v>116</v>
      </c>
      <c r="J18" s="24" t="s">
        <v>1096</v>
      </c>
      <c r="K18" s="24" t="s">
        <v>1376</v>
      </c>
      <c r="L18" s="24" t="s">
        <v>457</v>
      </c>
      <c r="M18" s="24" t="s">
        <v>410</v>
      </c>
      <c r="N18" s="24" t="s">
        <v>853</v>
      </c>
      <c r="O18" s="24" t="s">
        <v>619</v>
      </c>
      <c r="P18" s="24" t="s">
        <v>854</v>
      </c>
      <c r="Q18" s="24" t="s">
        <v>1014</v>
      </c>
      <c r="R18" s="24" t="s">
        <v>510</v>
      </c>
      <c r="S18" s="24" t="s">
        <v>458</v>
      </c>
      <c r="T18" s="24"/>
      <c r="U18" s="24" t="s">
        <v>855</v>
      </c>
      <c r="V18" s="24" t="s">
        <v>494</v>
      </c>
      <c r="W18" s="24" t="s">
        <v>980</v>
      </c>
      <c r="X18" s="24" t="s">
        <v>856</v>
      </c>
      <c r="Y18" s="24" t="s">
        <v>857</v>
      </c>
      <c r="Z18" s="24" t="s">
        <v>112</v>
      </c>
      <c r="AA18" s="24" t="s">
        <v>1377</v>
      </c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s="21" customFormat="1" ht="12.75">
      <c r="A19" s="16"/>
      <c r="B19" s="28" t="s">
        <v>1378</v>
      </c>
      <c r="C19" s="29" t="s">
        <v>37</v>
      </c>
      <c r="D19" s="29" t="s">
        <v>456</v>
      </c>
      <c r="E19" s="29" t="s">
        <v>636</v>
      </c>
      <c r="F19" s="29" t="s">
        <v>950</v>
      </c>
      <c r="G19" s="29" t="s">
        <v>790</v>
      </c>
      <c r="H19" s="29" t="s">
        <v>14</v>
      </c>
      <c r="I19" s="29" t="s">
        <v>1018</v>
      </c>
      <c r="J19" s="29" t="s">
        <v>753</v>
      </c>
      <c r="K19" s="29" t="s">
        <v>201</v>
      </c>
      <c r="L19" s="29" t="s">
        <v>909</v>
      </c>
      <c r="M19" s="29" t="s">
        <v>118</v>
      </c>
      <c r="N19" s="29" t="s">
        <v>736</v>
      </c>
      <c r="O19" s="29" t="s">
        <v>101</v>
      </c>
      <c r="P19" s="29" t="s">
        <v>23</v>
      </c>
      <c r="Q19" s="29" t="s">
        <v>754</v>
      </c>
      <c r="R19" s="29" t="s">
        <v>864</v>
      </c>
      <c r="S19" s="29" t="s">
        <v>749</v>
      </c>
      <c r="T19" s="29"/>
      <c r="U19" s="29" t="s">
        <v>1379</v>
      </c>
      <c r="V19" s="29" t="s">
        <v>44</v>
      </c>
      <c r="W19" s="29" t="s">
        <v>917</v>
      </c>
      <c r="X19" s="29" t="s">
        <v>954</v>
      </c>
      <c r="Y19" s="29" t="s">
        <v>1121</v>
      </c>
      <c r="Z19" s="29" t="s">
        <v>230</v>
      </c>
      <c r="AA19" s="29" t="s">
        <v>949</v>
      </c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36" s="11" customFormat="1" ht="12.75">
      <c r="A20" s="22"/>
      <c r="B20" s="23" t="s">
        <v>1380</v>
      </c>
      <c r="C20" s="24" t="s">
        <v>1159</v>
      </c>
      <c r="D20" s="24"/>
      <c r="E20" s="24"/>
      <c r="F20" s="24"/>
      <c r="G20" s="24" t="s">
        <v>217</v>
      </c>
      <c r="H20" s="24"/>
      <c r="I20" s="24" t="s">
        <v>65</v>
      </c>
      <c r="J20" s="24"/>
      <c r="K20" s="24" t="s">
        <v>763</v>
      </c>
      <c r="L20" s="24"/>
      <c r="M20" s="24" t="s">
        <v>1056</v>
      </c>
      <c r="N20" s="24" t="s">
        <v>691</v>
      </c>
      <c r="O20" s="24"/>
      <c r="P20" s="24"/>
      <c r="Q20" s="24"/>
      <c r="R20" s="24" t="s">
        <v>448</v>
      </c>
      <c r="S20" s="24"/>
      <c r="T20" s="24"/>
      <c r="U20" s="24" t="s">
        <v>1168</v>
      </c>
      <c r="V20" s="24"/>
      <c r="W20" s="24"/>
      <c r="X20" s="24"/>
      <c r="Y20" s="24"/>
      <c r="Z20" s="24"/>
      <c r="AA20" s="24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s="11" customFormat="1" ht="12.75">
      <c r="A21" s="22"/>
      <c r="B21" s="26" t="s">
        <v>1381</v>
      </c>
      <c r="C21" s="27" t="s">
        <v>9</v>
      </c>
      <c r="D21" s="27"/>
      <c r="E21" s="27"/>
      <c r="F21" s="27"/>
      <c r="G21" s="27" t="s">
        <v>800</v>
      </c>
      <c r="H21" s="27"/>
      <c r="I21" s="27" t="s">
        <v>439</v>
      </c>
      <c r="J21" s="27"/>
      <c r="K21" s="27" t="s">
        <v>847</v>
      </c>
      <c r="L21" s="27"/>
      <c r="M21" s="27" t="s">
        <v>148</v>
      </c>
      <c r="N21" s="27" t="s">
        <v>101</v>
      </c>
      <c r="O21" s="27"/>
      <c r="P21" s="27"/>
      <c r="Q21" s="27"/>
      <c r="R21" s="27" t="s">
        <v>538</v>
      </c>
      <c r="S21" s="27"/>
      <c r="T21" s="27"/>
      <c r="U21" s="27" t="s">
        <v>108</v>
      </c>
      <c r="V21" s="27"/>
      <c r="W21" s="27"/>
      <c r="X21" s="27"/>
      <c r="Y21" s="27"/>
      <c r="Z21" s="27"/>
      <c r="AA21" s="27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s="21" customFormat="1" ht="12.75">
      <c r="A22" s="16"/>
      <c r="B22" s="30" t="s">
        <v>1382</v>
      </c>
      <c r="C22" s="31" t="s">
        <v>626</v>
      </c>
      <c r="D22" s="31"/>
      <c r="E22" s="31"/>
      <c r="F22" s="31"/>
      <c r="G22" s="31" t="s">
        <v>942</v>
      </c>
      <c r="H22" s="31"/>
      <c r="I22" s="31" t="s">
        <v>276</v>
      </c>
      <c r="J22" s="31"/>
      <c r="K22" s="31" t="s">
        <v>631</v>
      </c>
      <c r="L22" s="31"/>
      <c r="M22" s="31" t="s">
        <v>632</v>
      </c>
      <c r="N22" s="31" t="s">
        <v>281</v>
      </c>
      <c r="O22" s="31"/>
      <c r="P22" s="31"/>
      <c r="Q22" s="31"/>
      <c r="R22" s="31" t="s">
        <v>749</v>
      </c>
      <c r="S22" s="31"/>
      <c r="T22" s="31"/>
      <c r="U22" s="31" t="s">
        <v>285</v>
      </c>
      <c r="V22" s="31"/>
      <c r="W22" s="31"/>
      <c r="X22" s="31"/>
      <c r="Y22" s="31"/>
      <c r="Z22" s="31"/>
      <c r="AA22" s="31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2:36" s="11" customFormat="1" ht="12.75">
      <c r="B23" s="32" t="s">
        <v>232</v>
      </c>
      <c r="C23" s="33" t="s">
        <v>235</v>
      </c>
      <c r="D23" s="33" t="s">
        <v>235</v>
      </c>
      <c r="E23" s="33" t="s">
        <v>1339</v>
      </c>
      <c r="F23" s="33" t="s">
        <v>235</v>
      </c>
      <c r="G23" s="33" t="s">
        <v>1339</v>
      </c>
      <c r="H23" s="33" t="s">
        <v>1339</v>
      </c>
      <c r="I23" s="33" t="s">
        <v>235</v>
      </c>
      <c r="J23" s="33" t="s">
        <v>235</v>
      </c>
      <c r="K23" s="33" t="s">
        <v>235</v>
      </c>
      <c r="L23" s="33" t="s">
        <v>1339</v>
      </c>
      <c r="M23" s="33" t="s">
        <v>1339</v>
      </c>
      <c r="N23" s="33" t="s">
        <v>235</v>
      </c>
      <c r="O23" s="33" t="s">
        <v>235</v>
      </c>
      <c r="P23" s="33" t="s">
        <v>235</v>
      </c>
      <c r="Q23" s="33" t="s">
        <v>1339</v>
      </c>
      <c r="R23" s="33" t="s">
        <v>1339</v>
      </c>
      <c r="S23" s="33" t="s">
        <v>235</v>
      </c>
      <c r="T23" s="33" t="s">
        <v>1339</v>
      </c>
      <c r="U23" s="33" t="s">
        <v>235</v>
      </c>
      <c r="V23" s="33" t="s">
        <v>235</v>
      </c>
      <c r="W23" s="33" t="s">
        <v>1339</v>
      </c>
      <c r="X23" s="33" t="s">
        <v>235</v>
      </c>
      <c r="Y23" s="33" t="s">
        <v>1339</v>
      </c>
      <c r="Z23" s="33" t="s">
        <v>1339</v>
      </c>
      <c r="AA23" s="33" t="s">
        <v>235</v>
      </c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128" customFormat="1" ht="12.75">
      <c r="B24" s="129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139"/>
      <c r="AC24" s="139"/>
      <c r="AD24" s="139"/>
      <c r="AE24" s="139"/>
      <c r="AF24" s="139"/>
      <c r="AG24" s="139"/>
      <c r="AH24" s="139"/>
      <c r="AI24" s="139"/>
      <c r="AJ24" s="139"/>
    </row>
    <row r="25" spans="2:36" s="128" customFormat="1" ht="12.75">
      <c r="B25" s="12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139"/>
      <c r="AC25" s="139"/>
      <c r="AD25" s="139"/>
      <c r="AE25" s="139"/>
      <c r="AF25" s="139"/>
      <c r="AG25" s="139"/>
      <c r="AH25" s="139"/>
      <c r="AI25" s="139"/>
      <c r="AJ25" s="139"/>
    </row>
    <row r="26" spans="2:36" s="11" customFormat="1" ht="12.75">
      <c r="B26" s="32"/>
      <c r="C26" s="34"/>
      <c r="D26" s="34"/>
      <c r="E26" s="34"/>
      <c r="F26" s="34"/>
      <c r="G26" s="34"/>
      <c r="H26" s="131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2:36" s="11" customFormat="1" ht="12.75">
      <c r="B27" s="32" t="s">
        <v>237</v>
      </c>
      <c r="C27" s="34">
        <v>278402</v>
      </c>
      <c r="D27" s="34">
        <f>SUM(C27+2)</f>
        <v>278404</v>
      </c>
      <c r="E27" s="34">
        <f>SUM(D27+2)</f>
        <v>278406</v>
      </c>
      <c r="F27" s="34">
        <f>SUM(E27+2)</f>
        <v>278408</v>
      </c>
      <c r="G27" s="34">
        <f>SUM(F27+2)</f>
        <v>278410</v>
      </c>
      <c r="H27" s="34">
        <f>SUM(G27+2)</f>
        <v>278412</v>
      </c>
      <c r="I27" s="34">
        <f>SUM(H27+2)</f>
        <v>278414</v>
      </c>
      <c r="J27" s="34">
        <f>SUM(I27+2)</f>
        <v>278416</v>
      </c>
      <c r="K27" s="34">
        <f>SUM(J27+2)</f>
        <v>278418</v>
      </c>
      <c r="L27" s="34">
        <f>SUM(K27+2)</f>
        <v>278420</v>
      </c>
      <c r="M27" s="34">
        <f>SUM(L27+2)</f>
        <v>278422</v>
      </c>
      <c r="N27" s="34">
        <f>SUM(M27+2)</f>
        <v>278424</v>
      </c>
      <c r="O27" s="34">
        <f>SUM(N27+2)</f>
        <v>278426</v>
      </c>
      <c r="P27" s="34">
        <f>SUM(O27+2)</f>
        <v>278428</v>
      </c>
      <c r="Q27" s="34">
        <f>SUM(P27+2)</f>
        <v>278430</v>
      </c>
      <c r="R27" s="34">
        <f>SUM(Q27+2)</f>
        <v>278432</v>
      </c>
      <c r="S27" s="34">
        <f>SUM(R27+2)</f>
        <v>278434</v>
      </c>
      <c r="T27" s="34">
        <f>SUM(S27+2)</f>
        <v>278436</v>
      </c>
      <c r="U27" s="34">
        <f>SUM(T27+2)</f>
        <v>278438</v>
      </c>
      <c r="V27" s="34">
        <f>SUM(U27+2)</f>
        <v>278440</v>
      </c>
      <c r="W27" s="34">
        <f>SUM(V27+2)</f>
        <v>278442</v>
      </c>
      <c r="X27" s="34">
        <f>SUM(W27+2)</f>
        <v>278444</v>
      </c>
      <c r="Y27" s="34">
        <f>SUM(X27+2)</f>
        <v>278446</v>
      </c>
      <c r="Z27" s="34">
        <f>SUM(Y27+2)</f>
        <v>278448</v>
      </c>
      <c r="AA27" s="34">
        <f>SUM(Z27+2)</f>
        <v>278450</v>
      </c>
      <c r="AB27" s="25"/>
      <c r="AC27" s="25"/>
      <c r="AD27" s="25"/>
      <c r="AE27" s="25"/>
      <c r="AF27" s="25"/>
      <c r="AG27" s="25"/>
      <c r="AH27" s="25"/>
      <c r="AI27" s="25"/>
      <c r="AJ27" s="25"/>
    </row>
    <row r="28" spans="2:36" s="11" customFormat="1" ht="12.75">
      <c r="B28" s="32" t="s">
        <v>238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2:36" s="11" customFormat="1" ht="12.75">
      <c r="B29" s="3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1"/>
      <c r="AC29" s="41"/>
      <c r="AD29" s="41"/>
      <c r="AE29" s="41"/>
      <c r="AF29" s="41"/>
      <c r="AG29" s="41"/>
      <c r="AH29" s="41"/>
      <c r="AI29" s="41"/>
      <c r="AJ29" s="41"/>
    </row>
    <row r="30" spans="2:36" s="11" customFormat="1" ht="12.75">
      <c r="B30" s="3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  <c r="AC30" s="41"/>
      <c r="AD30" s="41"/>
      <c r="AE30" s="41"/>
      <c r="AF30" s="41"/>
      <c r="AG30" s="41"/>
      <c r="AH30" s="41"/>
      <c r="AI30" s="41"/>
      <c r="AJ30" s="41"/>
    </row>
    <row r="31" spans="2:36" s="11" customFormat="1" ht="12.75">
      <c r="B31" s="35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1"/>
      <c r="AC31" s="41"/>
      <c r="AD31" s="41"/>
      <c r="AE31" s="41"/>
      <c r="AF31" s="41"/>
      <c r="AG31" s="41"/>
      <c r="AH31" s="41"/>
      <c r="AI31" s="41"/>
      <c r="AJ31" s="41"/>
    </row>
    <row r="32" spans="2:36" s="11" customFormat="1" ht="12.75"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</row>
    <row r="33" spans="1:36" s="21" customFormat="1" ht="12.75">
      <c r="A33" s="16"/>
      <c r="B33" s="17" t="s">
        <v>1382</v>
      </c>
      <c r="C33" s="18"/>
      <c r="D33" s="88"/>
      <c r="E33" s="18"/>
      <c r="F33" s="18"/>
      <c r="G33" s="18" t="s">
        <v>525</v>
      </c>
      <c r="H33" s="18"/>
      <c r="I33" s="18"/>
      <c r="J33" s="19"/>
      <c r="K33" s="19"/>
      <c r="L33" s="19" t="s">
        <v>805</v>
      </c>
      <c r="M33" s="19" t="s">
        <v>513</v>
      </c>
      <c r="N33" s="19"/>
      <c r="O33" s="19" t="s">
        <v>446</v>
      </c>
      <c r="P33" s="19"/>
      <c r="Q33" s="19" t="s">
        <v>830</v>
      </c>
      <c r="R33" s="19"/>
      <c r="S33" s="19" t="s">
        <v>578</v>
      </c>
      <c r="T33" s="19"/>
      <c r="U33" s="19"/>
      <c r="V33" s="19"/>
      <c r="W33" s="19"/>
      <c r="X33" s="19" t="s">
        <v>999</v>
      </c>
      <c r="Y33" s="19" t="s">
        <v>802</v>
      </c>
      <c r="Z33" s="19"/>
      <c r="AA33" s="19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6" s="11" customFormat="1" ht="12.75">
      <c r="A34" s="22"/>
      <c r="B34" s="23" t="s">
        <v>1381</v>
      </c>
      <c r="C34" s="24"/>
      <c r="D34" s="24"/>
      <c r="E34" s="24"/>
      <c r="F34" s="24"/>
      <c r="G34" s="24" t="s">
        <v>498</v>
      </c>
      <c r="H34" s="24"/>
      <c r="I34" s="24"/>
      <c r="J34" s="24"/>
      <c r="K34" s="24"/>
      <c r="L34" s="24" t="s">
        <v>422</v>
      </c>
      <c r="M34" s="24" t="s">
        <v>17</v>
      </c>
      <c r="N34" s="24"/>
      <c r="O34" s="24" t="s">
        <v>657</v>
      </c>
      <c r="P34" s="24"/>
      <c r="Q34" s="24" t="s">
        <v>22</v>
      </c>
      <c r="R34" s="24"/>
      <c r="S34" s="24" t="s">
        <v>633</v>
      </c>
      <c r="T34" s="24"/>
      <c r="U34" s="24"/>
      <c r="V34" s="24"/>
      <c r="W34" s="24"/>
      <c r="X34" s="24" t="s">
        <v>29</v>
      </c>
      <c r="Y34" s="24" t="s">
        <v>500</v>
      </c>
      <c r="Z34" s="24"/>
      <c r="AA34" s="24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s="11" customFormat="1" ht="12.75">
      <c r="A35" s="22"/>
      <c r="B35" s="26" t="s">
        <v>1380</v>
      </c>
      <c r="C35" s="27"/>
      <c r="D35" s="27"/>
      <c r="E35" s="27"/>
      <c r="F35" s="27"/>
      <c r="G35" s="27" t="s">
        <v>60</v>
      </c>
      <c r="H35" s="27"/>
      <c r="I35" s="27"/>
      <c r="J35" s="27"/>
      <c r="K35" s="27"/>
      <c r="L35" s="27" t="s">
        <v>65</v>
      </c>
      <c r="M35" s="27" t="s">
        <v>1162</v>
      </c>
      <c r="N35" s="27"/>
      <c r="O35" s="27" t="s">
        <v>320</v>
      </c>
      <c r="P35" s="27"/>
      <c r="Q35" s="27" t="s">
        <v>691</v>
      </c>
      <c r="R35" s="27"/>
      <c r="S35" s="27" t="s">
        <v>887</v>
      </c>
      <c r="T35" s="27"/>
      <c r="U35" s="27"/>
      <c r="V35" s="27"/>
      <c r="W35" s="27"/>
      <c r="X35" s="27" t="s">
        <v>1168</v>
      </c>
      <c r="Y35" s="27" t="s">
        <v>1169</v>
      </c>
      <c r="Z35" s="27"/>
      <c r="AA35" s="27"/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s="21" customFormat="1" ht="12.75">
      <c r="A36" s="16"/>
      <c r="B36" s="30" t="s">
        <v>1378</v>
      </c>
      <c r="C36" s="31" t="s">
        <v>239</v>
      </c>
      <c r="D36" s="31" t="s">
        <v>733</v>
      </c>
      <c r="E36" s="31" t="s">
        <v>240</v>
      </c>
      <c r="F36" s="31" t="s">
        <v>606</v>
      </c>
      <c r="G36" s="31" t="s">
        <v>241</v>
      </c>
      <c r="H36" s="31" t="s">
        <v>12</v>
      </c>
      <c r="I36" s="31" t="s">
        <v>242</v>
      </c>
      <c r="J36" s="31" t="s">
        <v>140</v>
      </c>
      <c r="K36" s="31" t="s">
        <v>243</v>
      </c>
      <c r="L36" s="31" t="s">
        <v>244</v>
      </c>
      <c r="M36" s="31" t="s">
        <v>245</v>
      </c>
      <c r="N36" s="31" t="s">
        <v>246</v>
      </c>
      <c r="O36" s="31" t="s">
        <v>436</v>
      </c>
      <c r="P36" s="31" t="s">
        <v>147</v>
      </c>
      <c r="Q36" s="31" t="s">
        <v>248</v>
      </c>
      <c r="R36" s="31" t="s">
        <v>673</v>
      </c>
      <c r="S36" s="31" t="s">
        <v>249</v>
      </c>
      <c r="T36" s="31" t="s">
        <v>250</v>
      </c>
      <c r="U36" s="31" t="s">
        <v>455</v>
      </c>
      <c r="V36" s="31" t="s">
        <v>190</v>
      </c>
      <c r="W36" s="31"/>
      <c r="X36" s="31" t="s">
        <v>251</v>
      </c>
      <c r="Y36" s="31" t="s">
        <v>252</v>
      </c>
      <c r="Z36" s="31" t="s">
        <v>159</v>
      </c>
      <c r="AA36" s="31" t="s">
        <v>894</v>
      </c>
      <c r="AB36" s="20"/>
      <c r="AC36" s="20"/>
      <c r="AD36" s="20"/>
      <c r="AE36" s="20"/>
      <c r="AF36" s="20"/>
      <c r="AG36" s="20"/>
      <c r="AH36" s="20"/>
      <c r="AI36" s="20"/>
      <c r="AJ36" s="20"/>
    </row>
    <row r="37" spans="1:36" s="11" customFormat="1" ht="12.75">
      <c r="A37" s="22"/>
      <c r="B37" s="26" t="s">
        <v>1375</v>
      </c>
      <c r="C37" s="27" t="s">
        <v>396</v>
      </c>
      <c r="D37" s="27" t="s">
        <v>309</v>
      </c>
      <c r="E37" s="27" t="s">
        <v>87</v>
      </c>
      <c r="F37" s="27" t="s">
        <v>403</v>
      </c>
      <c r="G37" s="27" t="s">
        <v>438</v>
      </c>
      <c r="H37" s="27" t="s">
        <v>972</v>
      </c>
      <c r="I37" s="27" t="s">
        <v>405</v>
      </c>
      <c r="J37" s="27" t="s">
        <v>655</v>
      </c>
      <c r="K37" s="27" t="s">
        <v>936</v>
      </c>
      <c r="L37" s="27" t="s">
        <v>1194</v>
      </c>
      <c r="M37" s="27" t="s">
        <v>843</v>
      </c>
      <c r="N37" s="27" t="s">
        <v>937</v>
      </c>
      <c r="O37" s="27" t="s">
        <v>36</v>
      </c>
      <c r="P37" s="27" t="s">
        <v>528</v>
      </c>
      <c r="Q37" s="27" t="s">
        <v>791</v>
      </c>
      <c r="R37" s="27" t="s">
        <v>36</v>
      </c>
      <c r="S37" s="27" t="s">
        <v>955</v>
      </c>
      <c r="T37" s="27" t="s">
        <v>104</v>
      </c>
      <c r="U37" s="27" t="s">
        <v>610</v>
      </c>
      <c r="V37" s="27" t="s">
        <v>938</v>
      </c>
      <c r="W37" s="27"/>
      <c r="X37" s="27" t="s">
        <v>413</v>
      </c>
      <c r="Y37" s="27" t="s">
        <v>778</v>
      </c>
      <c r="Z37" s="27" t="s">
        <v>662</v>
      </c>
      <c r="AA37" s="27" t="s">
        <v>792</v>
      </c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s="11" customFormat="1" ht="12.75">
      <c r="A38" s="22"/>
      <c r="B38" s="23" t="s">
        <v>1373</v>
      </c>
      <c r="C38" s="24" t="s">
        <v>215</v>
      </c>
      <c r="D38" s="24" t="s">
        <v>877</v>
      </c>
      <c r="E38" s="24" t="s">
        <v>216</v>
      </c>
      <c r="F38" s="24" t="s">
        <v>427</v>
      </c>
      <c r="G38" s="24" t="s">
        <v>197</v>
      </c>
      <c r="H38" s="24" t="s">
        <v>1095</v>
      </c>
      <c r="I38" s="24" t="s">
        <v>217</v>
      </c>
      <c r="J38" s="24" t="s">
        <v>115</v>
      </c>
      <c r="K38" s="24" t="s">
        <v>199</v>
      </c>
      <c r="L38" s="24" t="s">
        <v>406</v>
      </c>
      <c r="M38" s="24" t="s">
        <v>220</v>
      </c>
      <c r="N38" s="24" t="s">
        <v>221</v>
      </c>
      <c r="O38" s="24" t="s">
        <v>36</v>
      </c>
      <c r="P38" s="24" t="s">
        <v>444</v>
      </c>
      <c r="Q38" s="24" t="s">
        <v>1106</v>
      </c>
      <c r="R38" s="24" t="s">
        <v>36</v>
      </c>
      <c r="S38" s="24" t="s">
        <v>225</v>
      </c>
      <c r="T38" s="24" t="s">
        <v>207</v>
      </c>
      <c r="U38" s="24" t="s">
        <v>458</v>
      </c>
      <c r="V38" s="24" t="s">
        <v>463</v>
      </c>
      <c r="W38" s="24"/>
      <c r="X38" s="24" t="s">
        <v>209</v>
      </c>
      <c r="Y38" s="24" t="s">
        <v>121</v>
      </c>
      <c r="Z38" s="24" t="s">
        <v>178</v>
      </c>
      <c r="AA38" s="24" t="s">
        <v>211</v>
      </c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s="21" customFormat="1" ht="12.75">
      <c r="A39" s="16"/>
      <c r="B39" s="28" t="s">
        <v>1371</v>
      </c>
      <c r="C39" s="29" t="s">
        <v>272</v>
      </c>
      <c r="D39" s="29" t="s">
        <v>240</v>
      </c>
      <c r="E39" s="29" t="s">
        <v>626</v>
      </c>
      <c r="F39" s="29" t="s">
        <v>1217</v>
      </c>
      <c r="G39" s="29" t="s">
        <v>273</v>
      </c>
      <c r="H39" s="29" t="s">
        <v>756</v>
      </c>
      <c r="I39" s="29" t="s">
        <v>274</v>
      </c>
      <c r="J39" s="29" t="s">
        <v>313</v>
      </c>
      <c r="K39" s="29" t="s">
        <v>275</v>
      </c>
      <c r="L39" s="29" t="s">
        <v>276</v>
      </c>
      <c r="M39" s="29" t="s">
        <v>277</v>
      </c>
      <c r="N39" s="29" t="s">
        <v>278</v>
      </c>
      <c r="O39" s="29" t="s">
        <v>118</v>
      </c>
      <c r="P39" s="29" t="s">
        <v>279</v>
      </c>
      <c r="Q39" s="29" t="s">
        <v>281</v>
      </c>
      <c r="R39" s="29" t="s">
        <v>1098</v>
      </c>
      <c r="S39" s="29" t="s">
        <v>468</v>
      </c>
      <c r="T39" s="29" t="s">
        <v>283</v>
      </c>
      <c r="U39" s="29" t="s">
        <v>326</v>
      </c>
      <c r="V39" s="29" t="s">
        <v>284</v>
      </c>
      <c r="W39" s="29" t="s">
        <v>327</v>
      </c>
      <c r="X39" s="29" t="s">
        <v>285</v>
      </c>
      <c r="Y39" s="29" t="s">
        <v>286</v>
      </c>
      <c r="Z39" s="29" t="s">
        <v>331</v>
      </c>
      <c r="AA39" s="29" t="s">
        <v>627</v>
      </c>
      <c r="AB39" s="20"/>
      <c r="AC39" s="20"/>
      <c r="AD39" s="25"/>
      <c r="AE39" s="20"/>
      <c r="AF39" s="20"/>
      <c r="AG39" s="20"/>
      <c r="AH39" s="20"/>
      <c r="AI39" s="20"/>
      <c r="AJ39" s="20"/>
    </row>
    <row r="40" spans="1:36" s="11" customFormat="1" ht="12.75">
      <c r="A40" s="22"/>
      <c r="B40" s="23" t="s">
        <v>1367</v>
      </c>
      <c r="C40" s="24" t="s">
        <v>1060</v>
      </c>
      <c r="D40" s="24" t="s">
        <v>256</v>
      </c>
      <c r="E40" s="24" t="s">
        <v>431</v>
      </c>
      <c r="F40" s="24" t="s">
        <v>432</v>
      </c>
      <c r="G40" s="24" t="s">
        <v>594</v>
      </c>
      <c r="H40" s="24" t="s">
        <v>405</v>
      </c>
      <c r="I40" s="24" t="s">
        <v>1061</v>
      </c>
      <c r="J40" s="24" t="s">
        <v>36</v>
      </c>
      <c r="K40" s="24">
        <v>1002</v>
      </c>
      <c r="L40" s="24" t="s">
        <v>36</v>
      </c>
      <c r="M40" s="24" t="s">
        <v>598</v>
      </c>
      <c r="N40" s="24" t="s">
        <v>1062</v>
      </c>
      <c r="O40" s="24" t="s">
        <v>36</v>
      </c>
      <c r="P40" s="24" t="s">
        <v>36</v>
      </c>
      <c r="Q40" s="24" t="s">
        <v>36</v>
      </c>
      <c r="R40" s="24" t="s">
        <v>36</v>
      </c>
      <c r="S40" s="24" t="s">
        <v>50</v>
      </c>
      <c r="T40" s="24" t="s">
        <v>52</v>
      </c>
      <c r="U40" s="24" t="s">
        <v>36</v>
      </c>
      <c r="V40" s="24" t="s">
        <v>36</v>
      </c>
      <c r="W40" s="24" t="s">
        <v>36</v>
      </c>
      <c r="X40" s="24" t="s">
        <v>1063</v>
      </c>
      <c r="Y40" s="24" t="s">
        <v>994</v>
      </c>
      <c r="Z40" s="24" t="s">
        <v>36</v>
      </c>
      <c r="AA40" s="24" t="s">
        <v>1257</v>
      </c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s="11" customFormat="1" ht="12.75">
      <c r="A41" s="25"/>
      <c r="B41" s="26" t="s">
        <v>1365</v>
      </c>
      <c r="C41" s="27" t="s">
        <v>829</v>
      </c>
      <c r="D41" s="27" t="s">
        <v>419</v>
      </c>
      <c r="E41" s="27" t="s">
        <v>525</v>
      </c>
      <c r="F41" s="27" t="s">
        <v>241</v>
      </c>
      <c r="G41" s="27" t="s">
        <v>390</v>
      </c>
      <c r="H41" s="27" t="s">
        <v>350</v>
      </c>
      <c r="I41" s="27" t="s">
        <v>1197</v>
      </c>
      <c r="J41" s="27" t="s">
        <v>36</v>
      </c>
      <c r="K41" s="27" t="s">
        <v>805</v>
      </c>
      <c r="L41" s="27" t="s">
        <v>36</v>
      </c>
      <c r="M41" s="27" t="s">
        <v>434</v>
      </c>
      <c r="N41" s="27" t="s">
        <v>1097</v>
      </c>
      <c r="O41" s="27" t="s">
        <v>36</v>
      </c>
      <c r="P41" s="27" t="s">
        <v>36</v>
      </c>
      <c r="Q41" s="27" t="s">
        <v>36</v>
      </c>
      <c r="R41" s="27" t="s">
        <v>36</v>
      </c>
      <c r="S41" s="27" t="s">
        <v>806</v>
      </c>
      <c r="T41" s="27" t="s">
        <v>394</v>
      </c>
      <c r="U41" s="27" t="s">
        <v>36</v>
      </c>
      <c r="V41" s="27" t="s">
        <v>36</v>
      </c>
      <c r="W41" s="27" t="s">
        <v>36</v>
      </c>
      <c r="X41" s="27" t="s">
        <v>802</v>
      </c>
      <c r="Y41" s="27" t="s">
        <v>515</v>
      </c>
      <c r="Z41" s="27" t="s">
        <v>36</v>
      </c>
      <c r="AA41" s="27" t="s">
        <v>803</v>
      </c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s="11" customFormat="1" ht="12.75">
      <c r="A42" s="22"/>
      <c r="B42" s="23" t="s">
        <v>1364</v>
      </c>
      <c r="C42" s="24" t="s">
        <v>902</v>
      </c>
      <c r="D42" s="24" t="s">
        <v>1113</v>
      </c>
      <c r="E42" s="24" t="s">
        <v>449</v>
      </c>
      <c r="F42" s="24" t="s">
        <v>438</v>
      </c>
      <c r="G42" s="24" t="s">
        <v>450</v>
      </c>
      <c r="H42" s="24" t="s">
        <v>762</v>
      </c>
      <c r="I42" s="24" t="s">
        <v>486</v>
      </c>
      <c r="J42" s="24" t="s">
        <v>64</v>
      </c>
      <c r="K42" s="24" t="s">
        <v>487</v>
      </c>
      <c r="L42" s="24" t="s">
        <v>1344</v>
      </c>
      <c r="M42" s="24" t="s">
        <v>490</v>
      </c>
      <c r="N42" s="24" t="s">
        <v>924</v>
      </c>
      <c r="O42" s="24" t="s">
        <v>36</v>
      </c>
      <c r="P42" s="24" t="s">
        <v>148</v>
      </c>
      <c r="Q42" s="24" t="s">
        <v>1107</v>
      </c>
      <c r="R42" s="24" t="s">
        <v>36</v>
      </c>
      <c r="S42" s="24" t="s">
        <v>539</v>
      </c>
      <c r="T42" s="24" t="s">
        <v>153</v>
      </c>
      <c r="U42" s="24" t="s">
        <v>36</v>
      </c>
      <c r="V42" s="24" t="s">
        <v>807</v>
      </c>
      <c r="W42" s="24" t="s">
        <v>156</v>
      </c>
      <c r="X42" s="24" t="s">
        <v>904</v>
      </c>
      <c r="Y42" s="24" t="s">
        <v>517</v>
      </c>
      <c r="Z42" s="24" t="s">
        <v>191</v>
      </c>
      <c r="AA42" s="24" t="s">
        <v>495</v>
      </c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s="11" customFormat="1" ht="12.75">
      <c r="A43" s="22"/>
      <c r="B43" s="26" t="s">
        <v>1363</v>
      </c>
      <c r="C43" s="27" t="s">
        <v>86</v>
      </c>
      <c r="D43" s="27" t="s">
        <v>626</v>
      </c>
      <c r="E43" s="27" t="s">
        <v>88</v>
      </c>
      <c r="F43" s="27" t="s">
        <v>49</v>
      </c>
      <c r="G43" s="27" t="s">
        <v>90</v>
      </c>
      <c r="H43" s="27" t="s">
        <v>720</v>
      </c>
      <c r="I43" s="27" t="s">
        <v>655</v>
      </c>
      <c r="J43" s="27" t="s">
        <v>36</v>
      </c>
      <c r="K43" s="27" t="s">
        <v>969</v>
      </c>
      <c r="L43" s="27" t="s">
        <v>36</v>
      </c>
      <c r="M43" s="27" t="s">
        <v>608</v>
      </c>
      <c r="N43" s="27" t="s">
        <v>441</v>
      </c>
      <c r="O43" s="27" t="s">
        <v>36</v>
      </c>
      <c r="P43" s="27" t="s">
        <v>36</v>
      </c>
      <c r="Q43" s="27" t="s">
        <v>36</v>
      </c>
      <c r="R43" s="27" t="s">
        <v>36</v>
      </c>
      <c r="S43" s="27" t="s">
        <v>1006</v>
      </c>
      <c r="T43" s="27" t="s">
        <v>970</v>
      </c>
      <c r="U43" s="27" t="s">
        <v>36</v>
      </c>
      <c r="V43" s="27" t="s">
        <v>36</v>
      </c>
      <c r="W43" s="27" t="s">
        <v>36</v>
      </c>
      <c r="X43" s="27" t="s">
        <v>661</v>
      </c>
      <c r="Y43" s="27" t="s">
        <v>948</v>
      </c>
      <c r="Z43" s="27" t="s">
        <v>36</v>
      </c>
      <c r="AA43" s="27" t="s">
        <v>512</v>
      </c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s="11" customFormat="1" ht="12.75">
      <c r="A44" s="22"/>
      <c r="B44" s="23" t="s">
        <v>1362</v>
      </c>
      <c r="C44" s="24" t="s">
        <v>8</v>
      </c>
      <c r="D44" s="24" t="s">
        <v>124</v>
      </c>
      <c r="E44" s="24" t="s">
        <v>10</v>
      </c>
      <c r="F44" s="24" t="s">
        <v>197</v>
      </c>
      <c r="G44" s="24" t="s">
        <v>485</v>
      </c>
      <c r="H44" s="24" t="s">
        <v>1061</v>
      </c>
      <c r="I44" s="24" t="s">
        <v>858</v>
      </c>
      <c r="J44" s="24" t="s">
        <v>1360</v>
      </c>
      <c r="K44" s="24" t="s">
        <v>1383</v>
      </c>
      <c r="L44" s="24" t="s">
        <v>1384</v>
      </c>
      <c r="M44" s="24" t="s">
        <v>424</v>
      </c>
      <c r="N44" s="24" t="s">
        <v>20</v>
      </c>
      <c r="O44" s="24" t="s">
        <v>36</v>
      </c>
      <c r="P44" s="24" t="s">
        <v>1385</v>
      </c>
      <c r="Q44" s="24" t="s">
        <v>1138</v>
      </c>
      <c r="R44" s="24" t="s">
        <v>36</v>
      </c>
      <c r="S44" s="24" t="s">
        <v>25</v>
      </c>
      <c r="T44" s="24" t="s">
        <v>1069</v>
      </c>
      <c r="U44" s="24" t="s">
        <v>36</v>
      </c>
      <c r="V44" s="24" t="s">
        <v>900</v>
      </c>
      <c r="W44" s="24" t="s">
        <v>1140</v>
      </c>
      <c r="X44" s="24" t="s">
        <v>177</v>
      </c>
      <c r="Y44" s="24" t="s">
        <v>1324</v>
      </c>
      <c r="Z44" s="24" t="s">
        <v>401</v>
      </c>
      <c r="AA44" s="24" t="s">
        <v>1347</v>
      </c>
      <c r="AB44" s="25"/>
      <c r="AC44" s="25"/>
      <c r="AD44" s="20"/>
      <c r="AE44" s="25"/>
      <c r="AF44" s="25"/>
      <c r="AG44" s="25"/>
      <c r="AH44" s="25"/>
      <c r="AI44" s="25"/>
      <c r="AJ44" s="25"/>
    </row>
    <row r="45" spans="1:36" s="11" customFormat="1" ht="12.75">
      <c r="A45" s="22"/>
      <c r="B45" s="26" t="s">
        <v>1361</v>
      </c>
      <c r="C45" s="27" t="s">
        <v>628</v>
      </c>
      <c r="D45" s="27" t="s">
        <v>799</v>
      </c>
      <c r="E45" s="27" t="s">
        <v>166</v>
      </c>
      <c r="F45" s="27" t="s">
        <v>39</v>
      </c>
      <c r="G45" s="27" t="s">
        <v>629</v>
      </c>
      <c r="H45" s="27" t="s">
        <v>63</v>
      </c>
      <c r="I45" s="27" t="s">
        <v>115</v>
      </c>
      <c r="J45" s="27" t="s">
        <v>36</v>
      </c>
      <c r="K45" s="27" t="s">
        <v>422</v>
      </c>
      <c r="L45" s="27" t="s">
        <v>36</v>
      </c>
      <c r="M45" s="27" t="s">
        <v>631</v>
      </c>
      <c r="N45" s="27" t="s">
        <v>426</v>
      </c>
      <c r="O45" s="27" t="s">
        <v>36</v>
      </c>
      <c r="P45" s="27" t="s">
        <v>36</v>
      </c>
      <c r="Q45" s="27" t="s">
        <v>36</v>
      </c>
      <c r="R45" s="27" t="s">
        <v>36</v>
      </c>
      <c r="S45" s="27" t="s">
        <v>499</v>
      </c>
      <c r="T45" s="27" t="s">
        <v>540</v>
      </c>
      <c r="U45" s="27" t="s">
        <v>36</v>
      </c>
      <c r="V45" s="27" t="s">
        <v>36</v>
      </c>
      <c r="W45" s="27" t="s">
        <v>36</v>
      </c>
      <c r="X45" s="27" t="s">
        <v>494</v>
      </c>
      <c r="Y45" s="27" t="s">
        <v>32</v>
      </c>
      <c r="Z45" s="27" t="s">
        <v>36</v>
      </c>
      <c r="AA45" s="27" t="s">
        <v>33</v>
      </c>
      <c r="AB45" s="25"/>
      <c r="AC45" s="25"/>
      <c r="AD45" s="20"/>
      <c r="AE45" s="25"/>
      <c r="AF45" s="25"/>
      <c r="AG45" s="25"/>
      <c r="AH45" s="25"/>
      <c r="AI45" s="25"/>
      <c r="AJ45" s="25"/>
    </row>
    <row r="46" spans="1:36" s="11" customFormat="1" ht="12.75">
      <c r="A46" s="22"/>
      <c r="B46" s="23" t="s">
        <v>1358</v>
      </c>
      <c r="C46" s="24" t="s">
        <v>834</v>
      </c>
      <c r="D46" s="24" t="s">
        <v>342</v>
      </c>
      <c r="E46" s="24" t="s">
        <v>703</v>
      </c>
      <c r="F46" s="24" t="s">
        <v>273</v>
      </c>
      <c r="G46" s="24" t="s">
        <v>12</v>
      </c>
      <c r="H46" s="24" t="s">
        <v>744</v>
      </c>
      <c r="I46" s="24" t="s">
        <v>1219</v>
      </c>
      <c r="J46" s="24" t="s">
        <v>36</v>
      </c>
      <c r="K46" s="24" t="s">
        <v>951</v>
      </c>
      <c r="L46" s="24" t="s">
        <v>36</v>
      </c>
      <c r="M46" s="24" t="s">
        <v>1117</v>
      </c>
      <c r="N46" s="24" t="s">
        <v>952</v>
      </c>
      <c r="O46" s="24" t="s">
        <v>36</v>
      </c>
      <c r="P46" s="24" t="s">
        <v>36</v>
      </c>
      <c r="Q46" s="24" t="s">
        <v>36</v>
      </c>
      <c r="R46" s="24" t="s">
        <v>36</v>
      </c>
      <c r="S46" s="24" t="s">
        <v>754</v>
      </c>
      <c r="T46" s="24" t="s">
        <v>175</v>
      </c>
      <c r="U46" s="24" t="s">
        <v>36</v>
      </c>
      <c r="V46" s="24" t="s">
        <v>36</v>
      </c>
      <c r="W46" s="24" t="s">
        <v>36</v>
      </c>
      <c r="X46" s="24" t="s">
        <v>912</v>
      </c>
      <c r="Y46" s="24" t="s">
        <v>954</v>
      </c>
      <c r="Z46" s="24" t="s">
        <v>36</v>
      </c>
      <c r="AA46" s="24" t="s">
        <v>1121</v>
      </c>
      <c r="AB46" s="25"/>
      <c r="AC46" s="25"/>
      <c r="AD46" s="55"/>
      <c r="AE46" s="25"/>
      <c r="AF46" s="25"/>
      <c r="AG46" s="25"/>
      <c r="AH46" s="25"/>
      <c r="AI46" s="25"/>
      <c r="AJ46" s="25"/>
    </row>
    <row r="47" spans="1:36" s="21" customFormat="1" ht="12.75">
      <c r="A47" s="16"/>
      <c r="B47" s="28" t="s">
        <v>688</v>
      </c>
      <c r="C47" s="29" t="s">
        <v>1129</v>
      </c>
      <c r="D47" s="29" t="s">
        <v>397</v>
      </c>
      <c r="E47" s="29" t="s">
        <v>709</v>
      </c>
      <c r="F47" s="29" t="s">
        <v>676</v>
      </c>
      <c r="G47" s="29" t="s">
        <v>716</v>
      </c>
      <c r="H47" s="29" t="s">
        <v>1180</v>
      </c>
      <c r="I47" s="29" t="s">
        <v>767</v>
      </c>
      <c r="J47" s="29" t="s">
        <v>351</v>
      </c>
      <c r="K47" s="29" t="s">
        <v>1132</v>
      </c>
      <c r="L47" s="29" t="s">
        <v>1096</v>
      </c>
      <c r="M47" s="29" t="s">
        <v>40</v>
      </c>
      <c r="N47" s="29" t="s">
        <v>1133</v>
      </c>
      <c r="O47" s="29" t="s">
        <v>393</v>
      </c>
      <c r="P47" s="29" t="s">
        <v>171</v>
      </c>
      <c r="Q47" s="29" t="s">
        <v>854</v>
      </c>
      <c r="R47" s="29" t="s">
        <v>1119</v>
      </c>
      <c r="S47" s="29" t="s">
        <v>324</v>
      </c>
      <c r="T47" s="29" t="s">
        <v>1139</v>
      </c>
      <c r="U47" s="29" t="s">
        <v>938</v>
      </c>
      <c r="V47" s="29" t="s">
        <v>855</v>
      </c>
      <c r="W47" s="29" t="s">
        <v>359</v>
      </c>
      <c r="X47" s="29" t="s">
        <v>53</v>
      </c>
      <c r="Y47" s="29" t="s">
        <v>1141</v>
      </c>
      <c r="Z47" s="29" t="s">
        <v>474</v>
      </c>
      <c r="AA47" s="29" t="s">
        <v>812</v>
      </c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s="21" customFormat="1" ht="12.75">
      <c r="A48" s="16"/>
      <c r="B48" s="30" t="s">
        <v>1355</v>
      </c>
      <c r="C48" s="31" t="s">
        <v>1337</v>
      </c>
      <c r="D48" s="31" t="s">
        <v>1002</v>
      </c>
      <c r="E48" s="31" t="s">
        <v>60</v>
      </c>
      <c r="F48" s="31" t="s">
        <v>61</v>
      </c>
      <c r="G48" s="31" t="s">
        <v>679</v>
      </c>
      <c r="H48" s="31" t="s">
        <v>92</v>
      </c>
      <c r="I48" s="31" t="s">
        <v>689</v>
      </c>
      <c r="J48" s="31" t="s">
        <v>1114</v>
      </c>
      <c r="K48" s="31" t="s">
        <v>772</v>
      </c>
      <c r="L48" s="31" t="s">
        <v>753</v>
      </c>
      <c r="M48" s="31" t="s">
        <v>1308</v>
      </c>
      <c r="N48" s="31" t="s">
        <v>738</v>
      </c>
      <c r="O48" s="31" t="s">
        <v>454</v>
      </c>
      <c r="P48" s="31" t="s">
        <v>21</v>
      </c>
      <c r="Q48" s="31" t="s">
        <v>23</v>
      </c>
      <c r="R48" s="31" t="s">
        <v>468</v>
      </c>
      <c r="S48" s="31" t="s">
        <v>682</v>
      </c>
      <c r="T48" s="31" t="s">
        <v>1291</v>
      </c>
      <c r="U48" s="31" t="s">
        <v>358</v>
      </c>
      <c r="V48" s="31" t="s">
        <v>953</v>
      </c>
      <c r="W48" s="31" t="s">
        <v>796</v>
      </c>
      <c r="X48" s="31" t="s">
        <v>1169</v>
      </c>
      <c r="Y48" s="31" t="s">
        <v>1386</v>
      </c>
      <c r="Z48" s="31" t="s">
        <v>797</v>
      </c>
      <c r="AA48" s="31" t="s">
        <v>740</v>
      </c>
      <c r="AB48" s="20"/>
      <c r="AC48" s="20"/>
      <c r="AD48" s="20"/>
      <c r="AE48" s="20"/>
      <c r="AF48" s="20"/>
      <c r="AG48" s="20"/>
      <c r="AH48" s="20"/>
      <c r="AI48" s="20"/>
      <c r="AJ48" s="20"/>
    </row>
    <row r="49" spans="2:36" s="11" customFormat="1" ht="12.75">
      <c r="B49" s="32" t="s">
        <v>232</v>
      </c>
      <c r="C49" s="33" t="s">
        <v>1339</v>
      </c>
      <c r="D49" s="33" t="s">
        <v>235</v>
      </c>
      <c r="E49" s="33" t="s">
        <v>1339</v>
      </c>
      <c r="F49" s="33" t="s">
        <v>1339</v>
      </c>
      <c r="G49" s="33" t="s">
        <v>235</v>
      </c>
      <c r="H49" s="33" t="s">
        <v>235</v>
      </c>
      <c r="I49" s="33" t="s">
        <v>235</v>
      </c>
      <c r="J49" s="33" t="s">
        <v>1339</v>
      </c>
      <c r="K49" s="33" t="s">
        <v>1339</v>
      </c>
      <c r="L49" s="33" t="s">
        <v>1339</v>
      </c>
      <c r="M49" s="33" t="s">
        <v>235</v>
      </c>
      <c r="N49" s="33" t="s">
        <v>235</v>
      </c>
      <c r="O49" s="33" t="s">
        <v>235</v>
      </c>
      <c r="P49" s="33" t="s">
        <v>1339</v>
      </c>
      <c r="Q49" s="33" t="s">
        <v>1339</v>
      </c>
      <c r="R49" s="33" t="s">
        <v>235</v>
      </c>
      <c r="S49" s="33" t="s">
        <v>235</v>
      </c>
      <c r="T49" s="33" t="s">
        <v>235</v>
      </c>
      <c r="U49" s="33" t="s">
        <v>1339</v>
      </c>
      <c r="V49" s="33" t="s">
        <v>235</v>
      </c>
      <c r="W49" s="33" t="s">
        <v>1339</v>
      </c>
      <c r="X49" s="33" t="s">
        <v>1339</v>
      </c>
      <c r="Y49" s="33" t="s">
        <v>235</v>
      </c>
      <c r="Z49" s="33" t="s">
        <v>235</v>
      </c>
      <c r="AA49" s="33" t="s">
        <v>235</v>
      </c>
      <c r="AB49" s="25"/>
      <c r="AC49" s="25"/>
      <c r="AD49" s="25"/>
      <c r="AE49" s="25"/>
      <c r="AF49" s="25"/>
      <c r="AG49" s="25"/>
      <c r="AH49" s="25"/>
      <c r="AI49" s="25"/>
      <c r="AJ49" s="25"/>
    </row>
    <row r="50" spans="2:36" s="128" customFormat="1" ht="12.75">
      <c r="B50" s="129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139"/>
      <c r="AC50" s="139"/>
      <c r="AD50" s="139"/>
      <c r="AE50" s="139"/>
      <c r="AF50" s="139"/>
      <c r="AG50" s="139"/>
      <c r="AH50" s="139"/>
      <c r="AI50" s="139"/>
      <c r="AJ50" s="139"/>
    </row>
    <row r="51" spans="2:36" s="11" customFormat="1" ht="12.75">
      <c r="B51" s="32"/>
      <c r="C51" s="34"/>
      <c r="D51" s="34"/>
      <c r="E51" s="34"/>
      <c r="F51" s="131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2:36" s="11" customFormat="1" ht="12.75">
      <c r="B52" s="32" t="s">
        <v>237</v>
      </c>
      <c r="C52" s="34">
        <v>278401</v>
      </c>
      <c r="D52" s="34">
        <f>SUM(C52+2)</f>
        <v>278403</v>
      </c>
      <c r="E52" s="34">
        <f>SUM(D52+2)</f>
        <v>278405</v>
      </c>
      <c r="F52" s="34">
        <f>SUM(E52+2)</f>
        <v>278407</v>
      </c>
      <c r="G52" s="34">
        <f>SUM(F52+2)</f>
        <v>278409</v>
      </c>
      <c r="H52" s="34">
        <f>SUM(G52+2)</f>
        <v>278411</v>
      </c>
      <c r="I52" s="34">
        <f>SUM(H52+2)</f>
        <v>278413</v>
      </c>
      <c r="J52" s="34">
        <f>SUM(I52+2)</f>
        <v>278415</v>
      </c>
      <c r="K52" s="34">
        <f>SUM(J52+2)</f>
        <v>278417</v>
      </c>
      <c r="L52" s="34">
        <f>SUM(K52+2)</f>
        <v>278419</v>
      </c>
      <c r="M52" s="34">
        <f>SUM(L52+2)</f>
        <v>278421</v>
      </c>
      <c r="N52" s="34">
        <f>SUM(M52+2)</f>
        <v>278423</v>
      </c>
      <c r="O52" s="34">
        <f>SUM(N52+2)</f>
        <v>278425</v>
      </c>
      <c r="P52" s="34">
        <f>SUM(O52+2)</f>
        <v>278427</v>
      </c>
      <c r="Q52" s="34">
        <f>SUM(P52+2)</f>
        <v>278429</v>
      </c>
      <c r="R52" s="34">
        <f>SUM(Q52+2)</f>
        <v>278431</v>
      </c>
      <c r="S52" s="34">
        <f>SUM(R52+2)</f>
        <v>278433</v>
      </c>
      <c r="T52" s="34">
        <f>SUM(S52+2)</f>
        <v>278435</v>
      </c>
      <c r="U52" s="34">
        <f>SUM(T52+2)</f>
        <v>278437</v>
      </c>
      <c r="V52" s="34">
        <f>SUM(U52+2)</f>
        <v>278439</v>
      </c>
      <c r="W52" s="34">
        <f>SUM(V52+2)</f>
        <v>278441</v>
      </c>
      <c r="X52" s="34">
        <f>SUM(W52+2)</f>
        <v>278443</v>
      </c>
      <c r="Y52" s="34">
        <f>SUM(X52+2)</f>
        <v>278445</v>
      </c>
      <c r="Z52" s="34">
        <f>SUM(Y52+2)</f>
        <v>278447</v>
      </c>
      <c r="AA52" s="34">
        <f>SUM(Z52+2)</f>
        <v>278449</v>
      </c>
      <c r="AB52" s="25"/>
      <c r="AC52" s="25"/>
      <c r="AD52" s="25"/>
      <c r="AE52" s="25"/>
      <c r="AF52" s="25"/>
      <c r="AG52" s="25"/>
      <c r="AH52" s="25"/>
      <c r="AI52" s="25"/>
      <c r="AJ52" s="25"/>
    </row>
    <row r="53" spans="2:36" s="11" customFormat="1" ht="12.75">
      <c r="B53" s="32" t="s">
        <v>238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2:36" s="11" customFormat="1" ht="12.75">
      <c r="B54" s="32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41"/>
      <c r="AD54" s="41"/>
      <c r="AE54" s="41"/>
      <c r="AF54" s="41"/>
      <c r="AG54" s="41"/>
      <c r="AH54" s="41"/>
      <c r="AI54" s="41"/>
      <c r="AJ54" s="41"/>
    </row>
    <row r="55" spans="2:36" s="11" customFormat="1" ht="12.75">
      <c r="B55" s="32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41"/>
      <c r="AD55" s="41"/>
      <c r="AE55" s="41"/>
      <c r="AF55" s="41"/>
      <c r="AG55" s="41"/>
      <c r="AH55" s="41"/>
      <c r="AI55" s="41"/>
      <c r="AJ55" s="41"/>
    </row>
    <row r="56" spans="2:36" s="11" customFormat="1" ht="12.75">
      <c r="B56" s="35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1"/>
      <c r="AC56" s="41"/>
      <c r="AD56" s="41"/>
      <c r="AE56" s="41"/>
      <c r="AF56" s="41"/>
      <c r="AG56" s="41"/>
      <c r="AH56" s="41"/>
      <c r="AI56" s="41"/>
      <c r="AJ56" s="41"/>
    </row>
    <row r="57" spans="2:27" s="1" customFormat="1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2:36" s="11" customFormat="1" ht="12.75">
      <c r="B58" s="37" t="s">
        <v>863</v>
      </c>
      <c r="C58" s="13"/>
      <c r="D58" s="13"/>
      <c r="E58" s="13"/>
      <c r="F58" s="13"/>
      <c r="G58" s="1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38"/>
      <c r="AC58" s="38"/>
      <c r="AD58" s="38"/>
      <c r="AE58" s="38"/>
      <c r="AF58" s="38"/>
      <c r="AG58" s="38"/>
      <c r="AH58" s="38"/>
      <c r="AI58" s="38"/>
      <c r="AJ58" s="38"/>
    </row>
    <row r="59" spans="1:36" s="21" customFormat="1" ht="12.75">
      <c r="A59" s="16"/>
      <c r="B59" s="43" t="s">
        <v>1355</v>
      </c>
      <c r="C59" s="44" t="s">
        <v>1314</v>
      </c>
      <c r="D59" s="136" t="s">
        <v>58</v>
      </c>
      <c r="E59" s="44" t="s">
        <v>594</v>
      </c>
      <c r="F59" s="44" t="s">
        <v>451</v>
      </c>
      <c r="G59" s="45" t="s">
        <v>513</v>
      </c>
      <c r="H59" s="45" t="s">
        <v>1020</v>
      </c>
      <c r="I59" s="45" t="s">
        <v>186</v>
      </c>
      <c r="J59" s="45" t="s">
        <v>1098</v>
      </c>
      <c r="K59" s="45" t="s">
        <v>1022</v>
      </c>
      <c r="L59" s="45" t="s">
        <v>802</v>
      </c>
      <c r="M59" s="45" t="s">
        <v>158</v>
      </c>
      <c r="N59" s="45" t="s">
        <v>1257</v>
      </c>
      <c r="O59" s="45" t="s">
        <v>1356</v>
      </c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36" s="21" customFormat="1" ht="12.75">
      <c r="A60" s="16"/>
      <c r="B60" s="52" t="s">
        <v>688</v>
      </c>
      <c r="C60" s="53" t="s">
        <v>239</v>
      </c>
      <c r="D60" s="53" t="s">
        <v>240</v>
      </c>
      <c r="E60" s="53" t="s">
        <v>390</v>
      </c>
      <c r="F60" s="53" t="s">
        <v>243</v>
      </c>
      <c r="G60" s="53" t="s">
        <v>1357</v>
      </c>
      <c r="H60" s="53" t="s">
        <v>246</v>
      </c>
      <c r="I60" s="53" t="s">
        <v>247</v>
      </c>
      <c r="J60" s="53" t="s">
        <v>249</v>
      </c>
      <c r="K60" s="53" t="s">
        <v>190</v>
      </c>
      <c r="L60" s="53" t="s">
        <v>480</v>
      </c>
      <c r="M60" s="53" t="s">
        <v>252</v>
      </c>
      <c r="N60" s="53" t="s">
        <v>803</v>
      </c>
      <c r="O60" s="53" t="s">
        <v>253</v>
      </c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36" s="11" customFormat="1" ht="12.75">
      <c r="A61" s="22"/>
      <c r="B61" s="48" t="s">
        <v>1358</v>
      </c>
      <c r="C61" s="49" t="s">
        <v>1359</v>
      </c>
      <c r="D61" s="49" t="s">
        <v>976</v>
      </c>
      <c r="E61" s="49" t="s">
        <v>36</v>
      </c>
      <c r="F61" s="49" t="s">
        <v>1360</v>
      </c>
      <c r="G61" s="49" t="s">
        <v>36</v>
      </c>
      <c r="H61" s="49" t="s">
        <v>978</v>
      </c>
      <c r="I61" s="49" t="s">
        <v>979</v>
      </c>
      <c r="J61" s="49" t="s">
        <v>558</v>
      </c>
      <c r="K61" s="49" t="s">
        <v>412</v>
      </c>
      <c r="L61" s="49" t="s">
        <v>36</v>
      </c>
      <c r="M61" s="49" t="s">
        <v>980</v>
      </c>
      <c r="N61" s="49" t="s">
        <v>1298</v>
      </c>
      <c r="O61" s="49" t="s">
        <v>36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11" customFormat="1" ht="12.75">
      <c r="A62" s="22"/>
      <c r="B62" s="46" t="s">
        <v>1361</v>
      </c>
      <c r="C62" s="47" t="s">
        <v>396</v>
      </c>
      <c r="D62" s="47" t="s">
        <v>87</v>
      </c>
      <c r="E62" s="47" t="s">
        <v>36</v>
      </c>
      <c r="F62" s="47" t="s">
        <v>936</v>
      </c>
      <c r="G62" s="47" t="s">
        <v>36</v>
      </c>
      <c r="H62" s="47" t="s">
        <v>937</v>
      </c>
      <c r="I62" s="47" t="s">
        <v>571</v>
      </c>
      <c r="J62" s="47" t="s">
        <v>955</v>
      </c>
      <c r="K62" s="47" t="s">
        <v>938</v>
      </c>
      <c r="L62" s="47" t="s">
        <v>36</v>
      </c>
      <c r="M62" s="47" t="s">
        <v>778</v>
      </c>
      <c r="N62" s="47" t="s">
        <v>495</v>
      </c>
      <c r="O62" s="47" t="s">
        <v>36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11" customFormat="1" ht="12.75">
      <c r="A63" s="22"/>
      <c r="B63" s="48" t="s">
        <v>1362</v>
      </c>
      <c r="C63" s="49" t="s">
        <v>195</v>
      </c>
      <c r="D63" s="49" t="s">
        <v>196</v>
      </c>
      <c r="E63" s="49" t="s">
        <v>450</v>
      </c>
      <c r="F63" s="49" t="s">
        <v>989</v>
      </c>
      <c r="G63" s="49" t="s">
        <v>36</v>
      </c>
      <c r="H63" s="49" t="s">
        <v>202</v>
      </c>
      <c r="I63" s="49" t="s">
        <v>520</v>
      </c>
      <c r="J63" s="49" t="s">
        <v>206</v>
      </c>
      <c r="K63" s="49" t="s">
        <v>1085</v>
      </c>
      <c r="L63" s="49" t="s">
        <v>36</v>
      </c>
      <c r="M63" s="49" t="s">
        <v>210</v>
      </c>
      <c r="N63" s="49" t="s">
        <v>512</v>
      </c>
      <c r="O63" s="49" t="s">
        <v>939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2"/>
      <c r="B64" s="46" t="s">
        <v>1363</v>
      </c>
      <c r="C64" s="47" t="s">
        <v>7</v>
      </c>
      <c r="D64" s="47" t="s">
        <v>842</v>
      </c>
      <c r="E64" s="47" t="s">
        <v>36</v>
      </c>
      <c r="F64" s="47" t="s">
        <v>15</v>
      </c>
      <c r="G64" s="47" t="s">
        <v>36</v>
      </c>
      <c r="H64" s="47" t="s">
        <v>221</v>
      </c>
      <c r="I64" s="47" t="s">
        <v>204</v>
      </c>
      <c r="J64" s="47" t="s">
        <v>24</v>
      </c>
      <c r="K64" s="47" t="s">
        <v>120</v>
      </c>
      <c r="L64" s="47" t="s">
        <v>36</v>
      </c>
      <c r="M64" s="47" t="s">
        <v>569</v>
      </c>
      <c r="N64" s="47" t="s">
        <v>1347</v>
      </c>
      <c r="O64" s="47" t="s">
        <v>36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2"/>
      <c r="B65" s="48" t="s">
        <v>1364</v>
      </c>
      <c r="C65" s="49" t="s">
        <v>402</v>
      </c>
      <c r="D65" s="49" t="s">
        <v>1113</v>
      </c>
      <c r="E65" s="49" t="s">
        <v>1003</v>
      </c>
      <c r="F65" s="49" t="s">
        <v>1114</v>
      </c>
      <c r="G65" s="49" t="s">
        <v>36</v>
      </c>
      <c r="H65" s="49" t="s">
        <v>958</v>
      </c>
      <c r="I65" s="49" t="s">
        <v>223</v>
      </c>
      <c r="J65" s="49" t="s">
        <v>1119</v>
      </c>
      <c r="K65" s="49" t="s">
        <v>208</v>
      </c>
      <c r="L65" s="49" t="s">
        <v>36</v>
      </c>
      <c r="M65" s="49" t="s">
        <v>1120</v>
      </c>
      <c r="N65" s="49" t="s">
        <v>674</v>
      </c>
      <c r="O65" s="49" t="s">
        <v>570</v>
      </c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1" customFormat="1" ht="12.75">
      <c r="A66" s="22"/>
      <c r="B66" s="46" t="s">
        <v>1365</v>
      </c>
      <c r="C66" s="47" t="s">
        <v>1146</v>
      </c>
      <c r="D66" s="47" t="s">
        <v>365</v>
      </c>
      <c r="E66" s="47" t="s">
        <v>36</v>
      </c>
      <c r="F66" s="47" t="s">
        <v>368</v>
      </c>
      <c r="G66" s="47" t="s">
        <v>36</v>
      </c>
      <c r="H66" s="47" t="s">
        <v>1062</v>
      </c>
      <c r="I66" s="47" t="s">
        <v>375</v>
      </c>
      <c r="J66" s="47" t="s">
        <v>377</v>
      </c>
      <c r="K66" s="47" t="s">
        <v>380</v>
      </c>
      <c r="L66" s="47" t="s">
        <v>36</v>
      </c>
      <c r="M66" s="47" t="s">
        <v>384</v>
      </c>
      <c r="N66" s="47" t="s">
        <v>1366</v>
      </c>
      <c r="O66" s="47" t="s">
        <v>36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11" customFormat="1" ht="12.75">
      <c r="A67" s="25"/>
      <c r="B67" s="48" t="s">
        <v>1367</v>
      </c>
      <c r="C67" s="49" t="s">
        <v>996</v>
      </c>
      <c r="D67" s="49" t="s">
        <v>799</v>
      </c>
      <c r="E67" s="49" t="s">
        <v>36</v>
      </c>
      <c r="F67" s="49" t="s">
        <v>337</v>
      </c>
      <c r="G67" s="49" t="s">
        <v>36</v>
      </c>
      <c r="H67" s="49" t="s">
        <v>1097</v>
      </c>
      <c r="I67" s="49" t="s">
        <v>998</v>
      </c>
      <c r="J67" s="49" t="s">
        <v>338</v>
      </c>
      <c r="K67" s="49" t="s">
        <v>339</v>
      </c>
      <c r="L67" s="49" t="s">
        <v>36</v>
      </c>
      <c r="M67" s="49" t="s">
        <v>340</v>
      </c>
      <c r="N67" s="49" t="s">
        <v>1258</v>
      </c>
      <c r="O67" s="49" t="s">
        <v>36</v>
      </c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21" customFormat="1" ht="12.75">
      <c r="A68" s="16"/>
      <c r="B68" s="52" t="s">
        <v>1371</v>
      </c>
      <c r="C68" s="53" t="s">
        <v>1315</v>
      </c>
      <c r="D68" s="53" t="s">
        <v>1104</v>
      </c>
      <c r="E68" s="53" t="s">
        <v>716</v>
      </c>
      <c r="F68" s="53" t="s">
        <v>1372</v>
      </c>
      <c r="G68" s="53" t="s">
        <v>316</v>
      </c>
      <c r="H68" s="53" t="s">
        <v>392</v>
      </c>
      <c r="I68" s="53" t="s">
        <v>745</v>
      </c>
      <c r="J68" s="53" t="s">
        <v>956</v>
      </c>
      <c r="K68" s="53" t="s">
        <v>807</v>
      </c>
      <c r="L68" s="53" t="s">
        <v>329</v>
      </c>
      <c r="M68" s="53" t="s">
        <v>746</v>
      </c>
      <c r="N68" s="53" t="s">
        <v>1356</v>
      </c>
      <c r="O68" s="53" t="s">
        <v>604</v>
      </c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s="11" customFormat="1" ht="12.75">
      <c r="A69" s="22"/>
      <c r="B69" s="48" t="s">
        <v>1373</v>
      </c>
      <c r="C69" s="49" t="s">
        <v>290</v>
      </c>
      <c r="D69" s="49" t="s">
        <v>606</v>
      </c>
      <c r="E69" s="49" t="s">
        <v>1160</v>
      </c>
      <c r="F69" s="49" t="s">
        <v>294</v>
      </c>
      <c r="G69" s="49" t="s">
        <v>36</v>
      </c>
      <c r="H69" s="49" t="s">
        <v>657</v>
      </c>
      <c r="I69" s="49" t="s">
        <v>299</v>
      </c>
      <c r="J69" s="49" t="s">
        <v>343</v>
      </c>
      <c r="K69" s="49" t="s">
        <v>303</v>
      </c>
      <c r="L69" s="49" t="s">
        <v>933</v>
      </c>
      <c r="M69" s="49" t="s">
        <v>305</v>
      </c>
      <c r="N69" s="49" t="s">
        <v>818</v>
      </c>
      <c r="O69" s="49" t="s">
        <v>580</v>
      </c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s="11" customFormat="1" ht="12.75">
      <c r="A70" s="22"/>
      <c r="B70" s="46" t="s">
        <v>1375</v>
      </c>
      <c r="C70" s="47" t="s">
        <v>345</v>
      </c>
      <c r="D70" s="47" t="s">
        <v>403</v>
      </c>
      <c r="E70" s="47" t="s">
        <v>615</v>
      </c>
      <c r="F70" s="47" t="s">
        <v>116</v>
      </c>
      <c r="G70" s="47" t="s">
        <v>36</v>
      </c>
      <c r="H70" s="47" t="s">
        <v>457</v>
      </c>
      <c r="I70" s="47" t="s">
        <v>853</v>
      </c>
      <c r="J70" s="47" t="s">
        <v>1014</v>
      </c>
      <c r="K70" s="47" t="s">
        <v>855</v>
      </c>
      <c r="L70" s="47" t="s">
        <v>252</v>
      </c>
      <c r="M70" s="47" t="s">
        <v>856</v>
      </c>
      <c r="N70" s="47" t="s">
        <v>112</v>
      </c>
      <c r="O70" s="47" t="s">
        <v>1377</v>
      </c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s="21" customFormat="1" ht="12.75">
      <c r="A71" s="16"/>
      <c r="B71" s="50" t="s">
        <v>1378</v>
      </c>
      <c r="C71" s="51" t="s">
        <v>37</v>
      </c>
      <c r="D71" s="51" t="s">
        <v>456</v>
      </c>
      <c r="E71" s="51" t="s">
        <v>790</v>
      </c>
      <c r="F71" s="51" t="s">
        <v>1018</v>
      </c>
      <c r="G71" s="51" t="s">
        <v>757</v>
      </c>
      <c r="H71" s="51" t="s">
        <v>909</v>
      </c>
      <c r="I71" s="51" t="s">
        <v>736</v>
      </c>
      <c r="J71" s="51" t="s">
        <v>754</v>
      </c>
      <c r="K71" s="51" t="s">
        <v>1379</v>
      </c>
      <c r="L71" s="51" t="s">
        <v>269</v>
      </c>
      <c r="M71" s="51" t="s">
        <v>954</v>
      </c>
      <c r="N71" s="51" t="s">
        <v>230</v>
      </c>
      <c r="O71" s="51" t="s">
        <v>949</v>
      </c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1:36" s="11" customFormat="1" ht="12.75">
      <c r="A72" s="22"/>
      <c r="B72" s="46" t="s">
        <v>1380</v>
      </c>
      <c r="C72" s="47" t="s">
        <v>1159</v>
      </c>
      <c r="D72" s="47"/>
      <c r="E72" s="47" t="s">
        <v>217</v>
      </c>
      <c r="F72" s="47" t="s">
        <v>65</v>
      </c>
      <c r="G72" s="47" t="s">
        <v>201</v>
      </c>
      <c r="H72" s="47"/>
      <c r="I72" s="47" t="s">
        <v>691</v>
      </c>
      <c r="J72" s="47"/>
      <c r="K72" s="47" t="s">
        <v>1168</v>
      </c>
      <c r="L72" s="47"/>
      <c r="M72" s="47"/>
      <c r="N72" s="47"/>
      <c r="O72" s="47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s="11" customFormat="1" ht="12.75">
      <c r="A73" s="22"/>
      <c r="B73" s="48" t="s">
        <v>1381</v>
      </c>
      <c r="C73" s="49" t="s">
        <v>9</v>
      </c>
      <c r="D73" s="49"/>
      <c r="E73" s="49" t="s">
        <v>800</v>
      </c>
      <c r="F73" s="49" t="s">
        <v>439</v>
      </c>
      <c r="G73" s="49" t="s">
        <v>686</v>
      </c>
      <c r="H73" s="49"/>
      <c r="I73" s="49" t="s">
        <v>101</v>
      </c>
      <c r="J73" s="49"/>
      <c r="K73" s="49" t="s">
        <v>108</v>
      </c>
      <c r="L73" s="49"/>
      <c r="M73" s="49"/>
      <c r="N73" s="49"/>
      <c r="O73" s="49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s="21" customFormat="1" ht="12.75">
      <c r="A74" s="16"/>
      <c r="B74" s="52" t="s">
        <v>1382</v>
      </c>
      <c r="C74" s="53" t="s">
        <v>626</v>
      </c>
      <c r="D74" s="53"/>
      <c r="E74" s="53" t="s">
        <v>942</v>
      </c>
      <c r="F74" s="53" t="s">
        <v>276</v>
      </c>
      <c r="G74" s="53" t="s">
        <v>296</v>
      </c>
      <c r="H74" s="53"/>
      <c r="I74" s="53" t="s">
        <v>281</v>
      </c>
      <c r="J74" s="53"/>
      <c r="K74" s="53" t="s">
        <v>285</v>
      </c>
      <c r="L74" s="53"/>
      <c r="M74" s="53"/>
      <c r="N74" s="53"/>
      <c r="O74" s="53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</row>
    <row r="75" spans="2:36" s="11" customFormat="1" ht="12.75">
      <c r="B75" s="32" t="s">
        <v>232</v>
      </c>
      <c r="C75" s="33" t="s">
        <v>235</v>
      </c>
      <c r="D75" s="33" t="s">
        <v>235</v>
      </c>
      <c r="E75" s="33" t="s">
        <v>1339</v>
      </c>
      <c r="F75" s="33" t="s">
        <v>235</v>
      </c>
      <c r="G75" s="33" t="s">
        <v>1339</v>
      </c>
      <c r="H75" s="33" t="s">
        <v>235</v>
      </c>
      <c r="I75" s="33" t="s">
        <v>235</v>
      </c>
      <c r="J75" s="33" t="s">
        <v>1339</v>
      </c>
      <c r="K75" s="33" t="s">
        <v>235</v>
      </c>
      <c r="L75" s="33" t="s">
        <v>1339</v>
      </c>
      <c r="M75" s="33" t="s">
        <v>1339</v>
      </c>
      <c r="N75" s="33" t="s">
        <v>235</v>
      </c>
      <c r="O75" s="33" t="s">
        <v>1339</v>
      </c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2:36" s="128" customFormat="1" ht="12.75">
      <c r="B76" s="129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139"/>
      <c r="AC76" s="139"/>
      <c r="AD76" s="139"/>
      <c r="AE76" s="139"/>
      <c r="AF76" s="139"/>
      <c r="AG76" s="139"/>
      <c r="AH76" s="139"/>
      <c r="AI76" s="139"/>
      <c r="AJ76" s="139"/>
    </row>
    <row r="77" spans="2:36" s="11" customFormat="1" ht="12.75">
      <c r="B77" s="32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2:36" s="11" customFormat="1" ht="12.75">
      <c r="B78" s="32" t="s">
        <v>237</v>
      </c>
      <c r="C78" s="34">
        <v>278452</v>
      </c>
      <c r="D78" s="34">
        <f>SUM(C78)+2</f>
        <v>278454</v>
      </c>
      <c r="E78" s="34">
        <f>SUM(D78)+2</f>
        <v>278456</v>
      </c>
      <c r="F78" s="34">
        <f>SUM(E78)+2</f>
        <v>278458</v>
      </c>
      <c r="G78" s="34">
        <f>SUM(F78)+2</f>
        <v>278460</v>
      </c>
      <c r="H78" s="34">
        <f>SUM(G78)+2</f>
        <v>278462</v>
      </c>
      <c r="I78" s="34">
        <f>SUM(H78)+2</f>
        <v>278464</v>
      </c>
      <c r="J78" s="34">
        <f>SUM(I78)+2</f>
        <v>278466</v>
      </c>
      <c r="K78" s="34">
        <f>SUM(J78)+2</f>
        <v>278468</v>
      </c>
      <c r="L78" s="34">
        <f>SUM(K78)+2</f>
        <v>278470</v>
      </c>
      <c r="M78" s="34">
        <f>SUM(L78)+2</f>
        <v>278472</v>
      </c>
      <c r="N78" s="34">
        <f>SUM(M78)+2</f>
        <v>278474</v>
      </c>
      <c r="O78" s="34">
        <f>SUM(N78)+2</f>
        <v>278476</v>
      </c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2:36" s="11" customFormat="1" ht="12.75">
      <c r="B79" s="32" t="s">
        <v>238</v>
      </c>
      <c r="C79" s="34" t="s">
        <v>922</v>
      </c>
      <c r="D79" s="34" t="s">
        <v>922</v>
      </c>
      <c r="E79" s="34"/>
      <c r="F79" s="34"/>
      <c r="G79" s="34" t="s">
        <v>922</v>
      </c>
      <c r="H79" s="34"/>
      <c r="I79" s="34"/>
      <c r="J79" s="34"/>
      <c r="K79" s="34"/>
      <c r="L79" s="34" t="s">
        <v>922</v>
      </c>
      <c r="M79" s="34"/>
      <c r="N79" s="34"/>
      <c r="O79" s="34" t="s">
        <v>922</v>
      </c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2:36" s="11" customFormat="1" ht="12.75">
      <c r="B80" s="32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</row>
    <row r="81" spans="2:36" s="11" customFormat="1" ht="12.75">
      <c r="B81" s="32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</row>
    <row r="82" spans="2:36" s="11" customFormat="1" ht="12.75">
      <c r="B82" s="35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</row>
    <row r="83" spans="2:36" s="11" customFormat="1" ht="12.75">
      <c r="B83" s="108" t="s">
        <v>923</v>
      </c>
      <c r="C83" s="108"/>
      <c r="D83" s="108"/>
      <c r="E83" s="13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</row>
    <row r="84" spans="2:36" s="11" customFormat="1" ht="12.75">
      <c r="B84" s="14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</row>
    <row r="85" spans="1:36" s="21" customFormat="1" ht="12.75">
      <c r="A85" s="16"/>
      <c r="B85" s="43" t="s">
        <v>1382</v>
      </c>
      <c r="C85" s="44"/>
      <c r="D85" s="136"/>
      <c r="E85" s="44" t="s">
        <v>525</v>
      </c>
      <c r="F85" s="44"/>
      <c r="G85" s="45" t="s">
        <v>513</v>
      </c>
      <c r="H85" s="45" t="s">
        <v>1097</v>
      </c>
      <c r="I85" s="45" t="s">
        <v>830</v>
      </c>
      <c r="J85" s="45"/>
      <c r="K85" s="45"/>
      <c r="L85" s="45"/>
      <c r="M85" s="45" t="s">
        <v>999</v>
      </c>
      <c r="N85" s="45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1:36" s="11" customFormat="1" ht="12.75">
      <c r="A86" s="22"/>
      <c r="B86" s="46" t="s">
        <v>1381</v>
      </c>
      <c r="C86" s="47"/>
      <c r="D86" s="47"/>
      <c r="E86" s="47" t="s">
        <v>498</v>
      </c>
      <c r="F86" s="47"/>
      <c r="G86" s="47" t="s">
        <v>17</v>
      </c>
      <c r="H86" s="47" t="s">
        <v>426</v>
      </c>
      <c r="I86" s="47" t="s">
        <v>22</v>
      </c>
      <c r="J86" s="47"/>
      <c r="K86" s="47"/>
      <c r="L86" s="47"/>
      <c r="M86" s="47" t="s">
        <v>29</v>
      </c>
      <c r="N86" s="47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 s="11" customFormat="1" ht="12.75">
      <c r="A87" s="22"/>
      <c r="B87" s="48" t="s">
        <v>1380</v>
      </c>
      <c r="C87" s="49"/>
      <c r="D87" s="49"/>
      <c r="E87" s="49" t="s">
        <v>60</v>
      </c>
      <c r="F87" s="49"/>
      <c r="G87" s="49" t="s">
        <v>1162</v>
      </c>
      <c r="H87" s="49" t="s">
        <v>1164</v>
      </c>
      <c r="I87" s="49" t="s">
        <v>691</v>
      </c>
      <c r="J87" s="49"/>
      <c r="K87" s="49"/>
      <c r="L87" s="49"/>
      <c r="M87" s="49" t="s">
        <v>1168</v>
      </c>
      <c r="N87" s="49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1:36" s="21" customFormat="1" ht="12.75">
      <c r="A88" s="16"/>
      <c r="B88" s="52" t="s">
        <v>1378</v>
      </c>
      <c r="C88" s="53" t="s">
        <v>239</v>
      </c>
      <c r="D88" s="53" t="s">
        <v>240</v>
      </c>
      <c r="E88" s="53" t="s">
        <v>241</v>
      </c>
      <c r="F88" s="53" t="s">
        <v>243</v>
      </c>
      <c r="G88" s="53" t="s">
        <v>245</v>
      </c>
      <c r="H88" s="53" t="s">
        <v>147</v>
      </c>
      <c r="I88" s="53" t="s">
        <v>248</v>
      </c>
      <c r="J88" s="53" t="s">
        <v>659</v>
      </c>
      <c r="K88" s="53" t="s">
        <v>250</v>
      </c>
      <c r="L88" s="53" t="s">
        <v>455</v>
      </c>
      <c r="M88" s="53" t="s">
        <v>251</v>
      </c>
      <c r="N88" s="53" t="s">
        <v>894</v>
      </c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</row>
    <row r="89" spans="1:36" s="11" customFormat="1" ht="12.75">
      <c r="A89" s="22"/>
      <c r="B89" s="48" t="s">
        <v>1375</v>
      </c>
      <c r="C89" s="49" t="s">
        <v>396</v>
      </c>
      <c r="D89" s="49" t="s">
        <v>87</v>
      </c>
      <c r="E89" s="49" t="s">
        <v>438</v>
      </c>
      <c r="F89" s="49" t="s">
        <v>936</v>
      </c>
      <c r="G89" s="49" t="s">
        <v>843</v>
      </c>
      <c r="H89" s="49" t="s">
        <v>528</v>
      </c>
      <c r="I89" s="49" t="s">
        <v>791</v>
      </c>
      <c r="J89" s="49" t="s">
        <v>673</v>
      </c>
      <c r="K89" s="49" t="s">
        <v>104</v>
      </c>
      <c r="L89" s="49" t="s">
        <v>610</v>
      </c>
      <c r="M89" s="49" t="s">
        <v>413</v>
      </c>
      <c r="N89" s="49" t="s">
        <v>792</v>
      </c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</row>
    <row r="90" spans="1:36" s="11" customFormat="1" ht="12.75">
      <c r="A90" s="22"/>
      <c r="B90" s="46" t="s">
        <v>1373</v>
      </c>
      <c r="C90" s="47" t="s">
        <v>215</v>
      </c>
      <c r="D90" s="47" t="s">
        <v>216</v>
      </c>
      <c r="E90" s="47" t="s">
        <v>197</v>
      </c>
      <c r="F90" s="47" t="s">
        <v>199</v>
      </c>
      <c r="G90" s="47" t="s">
        <v>220</v>
      </c>
      <c r="H90" s="47" t="s">
        <v>444</v>
      </c>
      <c r="I90" s="47" t="s">
        <v>1106</v>
      </c>
      <c r="J90" s="47" t="s">
        <v>323</v>
      </c>
      <c r="K90" s="47" t="s">
        <v>207</v>
      </c>
      <c r="L90" s="47" t="s">
        <v>458</v>
      </c>
      <c r="M90" s="47" t="s">
        <v>209</v>
      </c>
      <c r="N90" s="47" t="s">
        <v>211</v>
      </c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  <row r="91" spans="1:36" s="21" customFormat="1" ht="12.75">
      <c r="A91" s="16"/>
      <c r="B91" s="50" t="s">
        <v>1371</v>
      </c>
      <c r="C91" s="51" t="s">
        <v>272</v>
      </c>
      <c r="D91" s="51" t="s">
        <v>626</v>
      </c>
      <c r="E91" s="51" t="s">
        <v>273</v>
      </c>
      <c r="F91" s="51" t="s">
        <v>275</v>
      </c>
      <c r="G91" s="51" t="s">
        <v>277</v>
      </c>
      <c r="H91" s="51" t="s">
        <v>279</v>
      </c>
      <c r="I91" s="51" t="s">
        <v>281</v>
      </c>
      <c r="J91" s="51" t="s">
        <v>589</v>
      </c>
      <c r="K91" s="51" t="s">
        <v>283</v>
      </c>
      <c r="L91" s="51" t="s">
        <v>326</v>
      </c>
      <c r="M91" s="51" t="s">
        <v>285</v>
      </c>
      <c r="N91" s="51" t="s">
        <v>627</v>
      </c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5"/>
      <c r="AE91" s="20"/>
      <c r="AF91" s="20"/>
      <c r="AG91" s="20"/>
      <c r="AH91" s="20"/>
      <c r="AI91" s="20"/>
      <c r="AJ91" s="20"/>
    </row>
    <row r="92" spans="1:36" s="11" customFormat="1" ht="12.75">
      <c r="A92" s="22"/>
      <c r="B92" s="46" t="s">
        <v>1367</v>
      </c>
      <c r="C92" s="47" t="s">
        <v>1060</v>
      </c>
      <c r="D92" s="47" t="s">
        <v>431</v>
      </c>
      <c r="E92" s="47" t="s">
        <v>594</v>
      </c>
      <c r="F92" s="47">
        <v>1002</v>
      </c>
      <c r="G92" s="47" t="s">
        <v>598</v>
      </c>
      <c r="H92" s="47" t="s">
        <v>36</v>
      </c>
      <c r="I92" s="47" t="s">
        <v>36</v>
      </c>
      <c r="J92" s="47" t="s">
        <v>72</v>
      </c>
      <c r="K92" s="47" t="s">
        <v>52</v>
      </c>
      <c r="L92" s="47" t="s">
        <v>36</v>
      </c>
      <c r="M92" s="47" t="s">
        <v>1063</v>
      </c>
      <c r="N92" s="47" t="s">
        <v>1257</v>
      </c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</row>
    <row r="93" spans="1:36" s="11" customFormat="1" ht="12.75">
      <c r="A93" s="25"/>
      <c r="B93" s="48" t="s">
        <v>1365</v>
      </c>
      <c r="C93" s="49" t="s">
        <v>829</v>
      </c>
      <c r="D93" s="49" t="s">
        <v>525</v>
      </c>
      <c r="E93" s="49" t="s">
        <v>390</v>
      </c>
      <c r="F93" s="49" t="s">
        <v>805</v>
      </c>
      <c r="G93" s="49" t="s">
        <v>434</v>
      </c>
      <c r="H93" s="49" t="s">
        <v>36</v>
      </c>
      <c r="I93" s="49" t="s">
        <v>36</v>
      </c>
      <c r="J93" s="49" t="s">
        <v>816</v>
      </c>
      <c r="K93" s="49" t="s">
        <v>394</v>
      </c>
      <c r="L93" s="49" t="s">
        <v>36</v>
      </c>
      <c r="M93" s="49" t="s">
        <v>802</v>
      </c>
      <c r="N93" s="49" t="s">
        <v>803</v>
      </c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</row>
    <row r="94" spans="1:36" s="11" customFormat="1" ht="12.75">
      <c r="A94" s="22"/>
      <c r="B94" s="46" t="s">
        <v>1364</v>
      </c>
      <c r="C94" s="47" t="s">
        <v>902</v>
      </c>
      <c r="D94" s="47" t="s">
        <v>449</v>
      </c>
      <c r="E94" s="47" t="s">
        <v>450</v>
      </c>
      <c r="F94" s="47" t="s">
        <v>487</v>
      </c>
      <c r="G94" s="47" t="s">
        <v>490</v>
      </c>
      <c r="H94" s="47" t="s">
        <v>148</v>
      </c>
      <c r="I94" s="47" t="s">
        <v>1107</v>
      </c>
      <c r="J94" s="47" t="s">
        <v>102</v>
      </c>
      <c r="K94" s="47" t="s">
        <v>153</v>
      </c>
      <c r="L94" s="47" t="s">
        <v>36</v>
      </c>
      <c r="M94" s="47" t="s">
        <v>904</v>
      </c>
      <c r="N94" s="47" t="s">
        <v>495</v>
      </c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1:36" s="11" customFormat="1" ht="12.75">
      <c r="A95" s="22"/>
      <c r="B95" s="48" t="s">
        <v>1363</v>
      </c>
      <c r="C95" s="49" t="s">
        <v>86</v>
      </c>
      <c r="D95" s="49" t="s">
        <v>88</v>
      </c>
      <c r="E95" s="49" t="s">
        <v>90</v>
      </c>
      <c r="F95" s="49" t="s">
        <v>969</v>
      </c>
      <c r="G95" s="49" t="s">
        <v>608</v>
      </c>
      <c r="H95" s="49" t="s">
        <v>36</v>
      </c>
      <c r="I95" s="49" t="s">
        <v>36</v>
      </c>
      <c r="J95" s="49" t="s">
        <v>225</v>
      </c>
      <c r="K95" s="49" t="s">
        <v>970</v>
      </c>
      <c r="L95" s="49" t="s">
        <v>36</v>
      </c>
      <c r="M95" s="49" t="s">
        <v>661</v>
      </c>
      <c r="N95" s="49" t="s">
        <v>512</v>
      </c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</row>
    <row r="96" spans="1:36" s="11" customFormat="1" ht="12.75">
      <c r="A96" s="22"/>
      <c r="B96" s="46" t="s">
        <v>1362</v>
      </c>
      <c r="C96" s="47" t="s">
        <v>8</v>
      </c>
      <c r="D96" s="47" t="s">
        <v>10</v>
      </c>
      <c r="E96" s="47" t="s">
        <v>485</v>
      </c>
      <c r="F96" s="47" t="s">
        <v>1383</v>
      </c>
      <c r="G96" s="47" t="s">
        <v>424</v>
      </c>
      <c r="H96" s="47" t="s">
        <v>1385</v>
      </c>
      <c r="I96" s="47" t="s">
        <v>1138</v>
      </c>
      <c r="J96" s="47" t="s">
        <v>897</v>
      </c>
      <c r="K96" s="47" t="s">
        <v>1069</v>
      </c>
      <c r="L96" s="47" t="s">
        <v>36</v>
      </c>
      <c r="M96" s="47" t="s">
        <v>177</v>
      </c>
      <c r="N96" s="47" t="s">
        <v>1347</v>
      </c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0"/>
      <c r="AE96" s="25"/>
      <c r="AF96" s="25"/>
      <c r="AG96" s="25"/>
      <c r="AH96" s="25"/>
      <c r="AI96" s="25"/>
      <c r="AJ96" s="25"/>
    </row>
    <row r="97" spans="1:36" s="11" customFormat="1" ht="12.75">
      <c r="A97" s="22"/>
      <c r="B97" s="48" t="s">
        <v>1361</v>
      </c>
      <c r="C97" s="49" t="s">
        <v>628</v>
      </c>
      <c r="D97" s="49" t="s">
        <v>166</v>
      </c>
      <c r="E97" s="49" t="s">
        <v>629</v>
      </c>
      <c r="F97" s="49" t="s">
        <v>422</v>
      </c>
      <c r="G97" s="49" t="s">
        <v>631</v>
      </c>
      <c r="H97" s="49" t="s">
        <v>36</v>
      </c>
      <c r="I97" s="49" t="s">
        <v>36</v>
      </c>
      <c r="J97" s="49" t="s">
        <v>468</v>
      </c>
      <c r="K97" s="49" t="s">
        <v>540</v>
      </c>
      <c r="L97" s="49" t="s">
        <v>36</v>
      </c>
      <c r="M97" s="49" t="s">
        <v>494</v>
      </c>
      <c r="N97" s="49" t="s">
        <v>33</v>
      </c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0"/>
      <c r="AE97" s="25"/>
      <c r="AF97" s="25"/>
      <c r="AG97" s="25"/>
      <c r="AH97" s="25"/>
      <c r="AI97" s="25"/>
      <c r="AJ97" s="25"/>
    </row>
    <row r="98" spans="1:36" s="11" customFormat="1" ht="12.75">
      <c r="A98" s="22"/>
      <c r="B98" s="46" t="s">
        <v>1358</v>
      </c>
      <c r="C98" s="47" t="s">
        <v>834</v>
      </c>
      <c r="D98" s="47" t="s">
        <v>703</v>
      </c>
      <c r="E98" s="47" t="s">
        <v>12</v>
      </c>
      <c r="F98" s="47" t="s">
        <v>951</v>
      </c>
      <c r="G98" s="47" t="s">
        <v>1117</v>
      </c>
      <c r="H98" s="47" t="s">
        <v>36</v>
      </c>
      <c r="I98" s="47" t="s">
        <v>36</v>
      </c>
      <c r="J98" s="47" t="s">
        <v>677</v>
      </c>
      <c r="K98" s="47" t="s">
        <v>175</v>
      </c>
      <c r="L98" s="47" t="s">
        <v>36</v>
      </c>
      <c r="M98" s="47" t="s">
        <v>912</v>
      </c>
      <c r="N98" s="47" t="s">
        <v>1121</v>
      </c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55"/>
      <c r="AE98" s="25"/>
      <c r="AF98" s="25"/>
      <c r="AG98" s="25"/>
      <c r="AH98" s="25"/>
      <c r="AI98" s="25"/>
      <c r="AJ98" s="25"/>
    </row>
    <row r="99" spans="1:36" s="21" customFormat="1" ht="12.75">
      <c r="A99" s="16"/>
      <c r="B99" s="50" t="s">
        <v>688</v>
      </c>
      <c r="C99" s="51" t="s">
        <v>1129</v>
      </c>
      <c r="D99" s="51" t="s">
        <v>709</v>
      </c>
      <c r="E99" s="51" t="s">
        <v>716</v>
      </c>
      <c r="F99" s="51" t="s">
        <v>1132</v>
      </c>
      <c r="G99" s="51" t="s">
        <v>40</v>
      </c>
      <c r="H99" s="51" t="s">
        <v>171</v>
      </c>
      <c r="I99" s="51" t="s">
        <v>854</v>
      </c>
      <c r="J99" s="51" t="s">
        <v>648</v>
      </c>
      <c r="K99" s="51" t="s">
        <v>1139</v>
      </c>
      <c r="L99" s="51" t="s">
        <v>938</v>
      </c>
      <c r="M99" s="51" t="s">
        <v>53</v>
      </c>
      <c r="N99" s="51" t="s">
        <v>812</v>
      </c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</row>
    <row r="100" spans="1:36" s="21" customFormat="1" ht="12.75">
      <c r="A100" s="16"/>
      <c r="B100" s="52" t="s">
        <v>1355</v>
      </c>
      <c r="C100" s="53" t="s">
        <v>1337</v>
      </c>
      <c r="D100" s="53" t="s">
        <v>60</v>
      </c>
      <c r="E100" s="53" t="s">
        <v>679</v>
      </c>
      <c r="F100" s="53" t="s">
        <v>772</v>
      </c>
      <c r="G100" s="53" t="s">
        <v>1308</v>
      </c>
      <c r="H100" s="53" t="s">
        <v>21</v>
      </c>
      <c r="I100" s="53" t="s">
        <v>23</v>
      </c>
      <c r="J100" s="53" t="s">
        <v>73</v>
      </c>
      <c r="K100" s="53" t="s">
        <v>1291</v>
      </c>
      <c r="L100" s="53" t="s">
        <v>358</v>
      </c>
      <c r="M100" s="53" t="s">
        <v>1169</v>
      </c>
      <c r="N100" s="53" t="s">
        <v>740</v>
      </c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</row>
    <row r="101" spans="2:36" s="11" customFormat="1" ht="12.75">
      <c r="B101" s="32" t="s">
        <v>232</v>
      </c>
      <c r="C101" s="33" t="s">
        <v>235</v>
      </c>
      <c r="D101" s="33" t="s">
        <v>1339</v>
      </c>
      <c r="E101" s="33" t="s">
        <v>235</v>
      </c>
      <c r="F101" s="33" t="s">
        <v>235</v>
      </c>
      <c r="G101" s="33" t="s">
        <v>235</v>
      </c>
      <c r="H101" s="33" t="s">
        <v>1339</v>
      </c>
      <c r="I101" s="33" t="s">
        <v>1339</v>
      </c>
      <c r="J101" s="33" t="s">
        <v>235</v>
      </c>
      <c r="K101" s="33" t="s">
        <v>1339</v>
      </c>
      <c r="L101" s="33" t="s">
        <v>1339</v>
      </c>
      <c r="M101" s="33" t="s">
        <v>235</v>
      </c>
      <c r="N101" s="33" t="s">
        <v>1339</v>
      </c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25"/>
      <c r="AC101" s="25"/>
      <c r="AD101" s="25"/>
      <c r="AE101" s="25"/>
      <c r="AF101" s="25"/>
      <c r="AG101" s="25"/>
      <c r="AH101" s="25"/>
      <c r="AI101" s="25"/>
      <c r="AJ101" s="25"/>
    </row>
    <row r="102" spans="2:36" s="128" customFormat="1" ht="12.75">
      <c r="B102" s="129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139"/>
      <c r="AC102" s="139"/>
      <c r="AD102" s="139"/>
      <c r="AE102" s="139"/>
      <c r="AF102" s="139"/>
      <c r="AG102" s="139"/>
      <c r="AH102" s="139"/>
      <c r="AI102" s="139"/>
      <c r="AJ102" s="139"/>
    </row>
    <row r="103" spans="2:36" s="11" customFormat="1" ht="12.75">
      <c r="B103" s="32"/>
      <c r="C103" s="34"/>
      <c r="D103" s="34"/>
      <c r="E103" s="34"/>
      <c r="F103" s="131"/>
      <c r="G103" s="34"/>
      <c r="H103" s="34"/>
      <c r="I103" s="34"/>
      <c r="J103" s="34"/>
      <c r="K103" s="34"/>
      <c r="L103" s="34"/>
      <c r="M103" s="34"/>
      <c r="N103" s="34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</row>
    <row r="104" spans="1:37" s="14" customFormat="1" ht="12.75">
      <c r="A104" s="11"/>
      <c r="B104" s="32" t="s">
        <v>237</v>
      </c>
      <c r="C104" s="34">
        <v>278451</v>
      </c>
      <c r="D104" s="34">
        <f>SUM(C104)+2</f>
        <v>278453</v>
      </c>
      <c r="E104" s="34">
        <f>SUM(D104)+2</f>
        <v>278455</v>
      </c>
      <c r="F104" s="34">
        <f>SUM(E104)+2</f>
        <v>278457</v>
      </c>
      <c r="G104" s="34">
        <f>SUM(F104)+2</f>
        <v>278459</v>
      </c>
      <c r="H104" s="34">
        <f>SUM(G104)+2</f>
        <v>278461</v>
      </c>
      <c r="I104" s="34">
        <f>SUM(H104)+2</f>
        <v>278463</v>
      </c>
      <c r="J104" s="34">
        <f>SUM(I104)+2</f>
        <v>278465</v>
      </c>
      <c r="K104" s="34">
        <f>SUM(J104)+2</f>
        <v>278467</v>
      </c>
      <c r="L104" s="34">
        <f>SUM(K104)+2</f>
        <v>278469</v>
      </c>
      <c r="M104" s="34">
        <f>SUM(L104)+2</f>
        <v>278471</v>
      </c>
      <c r="N104" s="34">
        <f>SUM(M104)+2</f>
        <v>278473</v>
      </c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11"/>
    </row>
    <row r="105" spans="1:37" s="14" customFormat="1" ht="12.75">
      <c r="A105" s="11"/>
      <c r="B105" s="32" t="s">
        <v>238</v>
      </c>
      <c r="C105" s="34" t="s">
        <v>922</v>
      </c>
      <c r="D105" s="34" t="s">
        <v>922</v>
      </c>
      <c r="E105" s="34"/>
      <c r="F105" s="34"/>
      <c r="G105" s="34"/>
      <c r="H105" s="34"/>
      <c r="I105" s="34"/>
      <c r="J105" s="34" t="s">
        <v>922</v>
      </c>
      <c r="K105" s="34"/>
      <c r="L105" s="34" t="s">
        <v>922</v>
      </c>
      <c r="M105" s="34"/>
      <c r="N105" s="34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11"/>
    </row>
    <row r="106" spans="1:37" s="14" customFormat="1" ht="12.75">
      <c r="A106" s="11"/>
      <c r="B106" s="32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11"/>
    </row>
    <row r="107" spans="1:37" s="14" customFormat="1" ht="12.75">
      <c r="A107" s="11"/>
      <c r="B107" s="32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11"/>
    </row>
    <row r="108" spans="1:37" s="14" customFormat="1" ht="12.75">
      <c r="A108" s="11"/>
      <c r="B108" s="35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11"/>
    </row>
    <row r="109" spans="2:37" s="14" customFormat="1" ht="9" customHeight="1">
      <c r="B109" s="108" t="s">
        <v>923</v>
      </c>
      <c r="C109" s="108"/>
      <c r="D109" s="108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41"/>
      <c r="AC109" s="41"/>
      <c r="AD109" s="41"/>
      <c r="AE109" s="41"/>
      <c r="AF109" s="41"/>
      <c r="AG109" s="41"/>
      <c r="AH109" s="41"/>
      <c r="AI109" s="41"/>
      <c r="AJ109" s="41"/>
      <c r="AK109" s="11"/>
    </row>
    <row r="112" spans="2:17" ht="12.75">
      <c r="B112" s="67" t="s">
        <v>1339</v>
      </c>
      <c r="C112" s="69" t="s">
        <v>1352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2:17" ht="12.75">
      <c r="B113" s="67" t="s">
        <v>235</v>
      </c>
      <c r="C113" s="69" t="s">
        <v>546</v>
      </c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2:17" ht="12.75">
      <c r="B114" s="70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</sheetData>
  <sheetProtection selectLockedCells="1" selectUnlockedCells="1"/>
  <mergeCells count="9">
    <mergeCell ref="B1:K1"/>
    <mergeCell ref="B2:E2"/>
    <mergeCell ref="G4:S4"/>
    <mergeCell ref="B83:D83"/>
    <mergeCell ref="F83:Q83"/>
    <mergeCell ref="B109:D109"/>
    <mergeCell ref="C112:Q112"/>
    <mergeCell ref="C113:Q113"/>
    <mergeCell ref="C114:Q11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96"/>
  <sheetViews>
    <sheetView zoomScale="145" zoomScaleNormal="145" workbookViewId="0" topLeftCell="A34">
      <selection activeCell="S48" sqref="S48"/>
    </sheetView>
  </sheetViews>
  <sheetFormatPr defaultColWidth="12.57421875" defaultRowHeight="12.75"/>
  <cols>
    <col min="1" max="1" width="4.421875" style="0" customWidth="1"/>
    <col min="2" max="2" width="15.00390625" style="0" customWidth="1"/>
    <col min="3" max="3" width="4.140625" style="0" customWidth="1"/>
    <col min="4" max="7" width="4.421875" style="0" customWidth="1"/>
    <col min="8" max="8" width="4.140625" style="0" customWidth="1"/>
    <col min="9" max="9" width="4.421875" style="0" customWidth="1"/>
    <col min="10" max="10" width="4.140625" style="0" customWidth="1"/>
    <col min="11" max="11" width="4.421875" style="0" customWidth="1"/>
    <col min="12" max="12" width="4.140625" style="0" customWidth="1"/>
    <col min="13" max="13" width="4.421875" style="0" customWidth="1"/>
    <col min="14" max="14" width="4.57421875" style="0" customWidth="1"/>
    <col min="15" max="15" width="4.140625" style="0" customWidth="1"/>
    <col min="16" max="17" width="4.421875" style="0" customWidth="1"/>
    <col min="18" max="18" width="4.7109375" style="0" customWidth="1"/>
    <col min="19" max="19" width="4.140625" style="0" customWidth="1"/>
    <col min="20" max="20" width="4.57421875" style="0" customWidth="1"/>
    <col min="21" max="23" width="4.421875" style="0" customWidth="1"/>
    <col min="24" max="45" width="4.140625" style="0" customWidth="1"/>
    <col min="46" max="16384" width="11.57421875" style="0" customWidth="1"/>
  </cols>
  <sheetData>
    <row r="1" spans="1:37" s="5" customFormat="1" ht="12.75">
      <c r="A1" s="2"/>
      <c r="B1" s="3" t="s">
        <v>1387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2"/>
    </row>
    <row r="2" spans="1:37" s="5" customFormat="1" ht="12.75">
      <c r="A2" s="2"/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2"/>
    </row>
    <row r="3" spans="1:37" s="7" customFormat="1" ht="12.75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6"/>
    </row>
    <row r="4" spans="1:37" s="7" customFormat="1" ht="12.75">
      <c r="A4" s="6"/>
      <c r="B4" s="9" t="s">
        <v>1388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6"/>
    </row>
    <row r="5" spans="1:37" s="14" customFormat="1" ht="12.75">
      <c r="A5" s="11"/>
      <c r="B5" s="12" t="s">
        <v>1285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</row>
    <row r="6" spans="1:37" s="14" customFormat="1" ht="12.75">
      <c r="A6" s="11"/>
      <c r="B6" s="15" t="s">
        <v>549</v>
      </c>
      <c r="C6" s="13"/>
      <c r="D6" s="13"/>
      <c r="E6" s="13"/>
      <c r="F6" s="13"/>
      <c r="G6" s="1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11"/>
    </row>
    <row r="7" spans="1:37" s="81" customFormat="1" ht="12.75">
      <c r="A7" s="16"/>
      <c r="B7" s="17" t="s">
        <v>919</v>
      </c>
      <c r="C7" s="18" t="s">
        <v>634</v>
      </c>
      <c r="D7" s="88" t="s">
        <v>635</v>
      </c>
      <c r="E7" s="18" t="s">
        <v>345</v>
      </c>
      <c r="F7" s="18" t="s">
        <v>346</v>
      </c>
      <c r="G7" s="18" t="s">
        <v>636</v>
      </c>
      <c r="H7" s="19" t="s">
        <v>350</v>
      </c>
      <c r="I7" s="19" t="s">
        <v>351</v>
      </c>
      <c r="J7" s="19" t="s">
        <v>117</v>
      </c>
      <c r="K7" s="19" t="s">
        <v>637</v>
      </c>
      <c r="L7" s="19" t="s">
        <v>203</v>
      </c>
      <c r="M7" s="19" t="s">
        <v>354</v>
      </c>
      <c r="N7" s="19" t="s">
        <v>355</v>
      </c>
      <c r="O7" s="19" t="s">
        <v>854</v>
      </c>
      <c r="P7" s="19" t="s">
        <v>356</v>
      </c>
      <c r="Q7" s="19" t="s">
        <v>1014</v>
      </c>
      <c r="R7" s="19" t="s">
        <v>472</v>
      </c>
      <c r="S7" s="19" t="s">
        <v>27</v>
      </c>
      <c r="T7" s="19" t="s">
        <v>358</v>
      </c>
      <c r="U7" s="19" t="s">
        <v>359</v>
      </c>
      <c r="V7" s="19" t="s">
        <v>361</v>
      </c>
      <c r="W7" s="19" t="s">
        <v>857</v>
      </c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</row>
    <row r="8" spans="1:37" s="78" customFormat="1" ht="12.75">
      <c r="A8" s="22"/>
      <c r="B8" s="23" t="s">
        <v>1389</v>
      </c>
      <c r="C8" s="24" t="s">
        <v>1112</v>
      </c>
      <c r="D8" s="24" t="s">
        <v>402</v>
      </c>
      <c r="E8" s="24" t="s">
        <v>36</v>
      </c>
      <c r="F8" s="24" t="s">
        <v>1113</v>
      </c>
      <c r="G8" s="24" t="s">
        <v>461</v>
      </c>
      <c r="H8" s="24" t="s">
        <v>462</v>
      </c>
      <c r="I8" s="24" t="s">
        <v>1114</v>
      </c>
      <c r="J8" s="24" t="s">
        <v>1115</v>
      </c>
      <c r="K8" s="24" t="s">
        <v>1118</v>
      </c>
      <c r="L8" s="24" t="s">
        <v>530</v>
      </c>
      <c r="M8" s="24" t="s">
        <v>223</v>
      </c>
      <c r="N8" s="24" t="s">
        <v>795</v>
      </c>
      <c r="O8" s="24" t="s">
        <v>23</v>
      </c>
      <c r="P8" s="24" t="s">
        <v>1119</v>
      </c>
      <c r="Q8" s="24" t="s">
        <v>754</v>
      </c>
      <c r="R8" s="24" t="s">
        <v>864</v>
      </c>
      <c r="S8" s="24" t="s">
        <v>175</v>
      </c>
      <c r="T8" s="24" t="s">
        <v>208</v>
      </c>
      <c r="U8" s="24" t="s">
        <v>796</v>
      </c>
      <c r="V8" s="24" t="s">
        <v>1120</v>
      </c>
      <c r="W8" s="24" t="s">
        <v>1121</v>
      </c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76" customFormat="1" ht="12.75">
      <c r="A9" s="22"/>
      <c r="B9" s="26" t="s">
        <v>1390</v>
      </c>
      <c r="C9" s="27" t="s">
        <v>1391</v>
      </c>
      <c r="D9" s="27" t="s">
        <v>272</v>
      </c>
      <c r="E9" s="27" t="s">
        <v>36</v>
      </c>
      <c r="F9" s="27" t="s">
        <v>626</v>
      </c>
      <c r="G9" s="27" t="s">
        <v>273</v>
      </c>
      <c r="H9" s="27" t="s">
        <v>274</v>
      </c>
      <c r="I9" s="27" t="s">
        <v>275</v>
      </c>
      <c r="J9" s="27" t="s">
        <v>276</v>
      </c>
      <c r="K9" s="27" t="s">
        <v>278</v>
      </c>
      <c r="L9" s="27" t="s">
        <v>279</v>
      </c>
      <c r="M9" s="27" t="s">
        <v>280</v>
      </c>
      <c r="N9" s="27" t="s">
        <v>281</v>
      </c>
      <c r="O9" s="27" t="s">
        <v>323</v>
      </c>
      <c r="P9" s="27" t="s">
        <v>468</v>
      </c>
      <c r="Q9" s="27" t="s">
        <v>470</v>
      </c>
      <c r="R9" s="27" t="s">
        <v>283</v>
      </c>
      <c r="S9" s="27" t="s">
        <v>326</v>
      </c>
      <c r="T9" s="27" t="s">
        <v>284</v>
      </c>
      <c r="U9" s="27" t="s">
        <v>285</v>
      </c>
      <c r="V9" s="27" t="s">
        <v>286</v>
      </c>
      <c r="W9" s="27" t="s">
        <v>1366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78" customFormat="1" ht="12.75">
      <c r="A10" s="22"/>
      <c r="B10" s="23" t="s">
        <v>1392</v>
      </c>
      <c r="C10" s="24" t="s">
        <v>1158</v>
      </c>
      <c r="D10" s="24" t="s">
        <v>846</v>
      </c>
      <c r="E10" s="24" t="s">
        <v>766</v>
      </c>
      <c r="F10" s="24" t="s">
        <v>59</v>
      </c>
      <c r="G10" s="24" t="s">
        <v>445</v>
      </c>
      <c r="H10" s="24" t="s">
        <v>1161</v>
      </c>
      <c r="I10" s="24" t="s">
        <v>596</v>
      </c>
      <c r="J10" s="24" t="s">
        <v>774</v>
      </c>
      <c r="K10" s="24" t="s">
        <v>372</v>
      </c>
      <c r="L10" s="24" t="s">
        <v>775</v>
      </c>
      <c r="M10" s="24" t="s">
        <v>1166</v>
      </c>
      <c r="N10" s="24" t="s">
        <v>770</v>
      </c>
      <c r="O10" s="24" t="s">
        <v>887</v>
      </c>
      <c r="P10" s="24" t="s">
        <v>776</v>
      </c>
      <c r="Q10" s="24" t="s">
        <v>1167</v>
      </c>
      <c r="R10" s="24" t="s">
        <v>128</v>
      </c>
      <c r="S10" s="24" t="s">
        <v>692</v>
      </c>
      <c r="T10" s="24" t="s">
        <v>771</v>
      </c>
      <c r="U10" s="24" t="s">
        <v>478</v>
      </c>
      <c r="V10" s="24" t="s">
        <v>1170</v>
      </c>
      <c r="W10" s="24" t="s">
        <v>1171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76" customFormat="1" ht="12.75">
      <c r="A11" s="22"/>
      <c r="B11" s="26" t="s">
        <v>1393</v>
      </c>
      <c r="C11" s="27" t="s">
        <v>1394</v>
      </c>
      <c r="D11" s="27" t="s">
        <v>1319</v>
      </c>
      <c r="E11" s="27" t="s">
        <v>36</v>
      </c>
      <c r="F11" s="27" t="s">
        <v>342</v>
      </c>
      <c r="G11" s="27" t="s">
        <v>1294</v>
      </c>
      <c r="H11" s="27" t="s">
        <v>1295</v>
      </c>
      <c r="I11" s="27" t="s">
        <v>1296</v>
      </c>
      <c r="J11" s="27" t="s">
        <v>1342</v>
      </c>
      <c r="K11" s="27" t="s">
        <v>68</v>
      </c>
      <c r="L11" s="27" t="s">
        <v>1349</v>
      </c>
      <c r="M11" s="27" t="s">
        <v>1331</v>
      </c>
      <c r="N11" s="27" t="s">
        <v>1297</v>
      </c>
      <c r="O11" s="27" t="s">
        <v>620</v>
      </c>
      <c r="P11" s="27" t="s">
        <v>73</v>
      </c>
      <c r="Q11" s="27" t="s">
        <v>621</v>
      </c>
      <c r="R11" s="27" t="s">
        <v>75</v>
      </c>
      <c r="S11" s="27" t="s">
        <v>622</v>
      </c>
      <c r="T11" s="27" t="s">
        <v>1332</v>
      </c>
      <c r="U11" s="27" t="s">
        <v>1320</v>
      </c>
      <c r="V11" s="27" t="s">
        <v>1333</v>
      </c>
      <c r="W11" s="27" t="s">
        <v>624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78" customFormat="1" ht="12.75">
      <c r="A12" s="22"/>
      <c r="B12" s="23" t="s">
        <v>1395</v>
      </c>
      <c r="C12" s="24" t="s">
        <v>1278</v>
      </c>
      <c r="D12" s="24" t="s">
        <v>86</v>
      </c>
      <c r="E12" s="24" t="s">
        <v>36</v>
      </c>
      <c r="F12" s="24" t="s">
        <v>1002</v>
      </c>
      <c r="G12" s="24" t="s">
        <v>90</v>
      </c>
      <c r="H12" s="24" t="s">
        <v>92</v>
      </c>
      <c r="I12" s="24" t="s">
        <v>969</v>
      </c>
      <c r="J12" s="24" t="s">
        <v>944</v>
      </c>
      <c r="K12" s="24" t="s">
        <v>441</v>
      </c>
      <c r="L12" s="24" t="s">
        <v>788</v>
      </c>
      <c r="M12" s="24" t="s">
        <v>609</v>
      </c>
      <c r="N12" s="24" t="s">
        <v>946</v>
      </c>
      <c r="O12" s="24" t="s">
        <v>1301</v>
      </c>
      <c r="P12" s="24" t="s">
        <v>1006</v>
      </c>
      <c r="Q12" s="24" t="s">
        <v>152</v>
      </c>
      <c r="R12" s="24" t="s">
        <v>970</v>
      </c>
      <c r="S12" s="24" t="s">
        <v>1396</v>
      </c>
      <c r="T12" s="24" t="s">
        <v>511</v>
      </c>
      <c r="U12" s="24" t="s">
        <v>109</v>
      </c>
      <c r="V12" s="24" t="s">
        <v>948</v>
      </c>
      <c r="W12" s="24" t="s">
        <v>793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76" customFormat="1" ht="12.75">
      <c r="A13" s="22"/>
      <c r="B13" s="26" t="s">
        <v>1397</v>
      </c>
      <c r="C13" s="27" t="s">
        <v>6</v>
      </c>
      <c r="D13" s="27" t="s">
        <v>628</v>
      </c>
      <c r="E13" s="27" t="s">
        <v>36</v>
      </c>
      <c r="F13" s="27" t="s">
        <v>498</v>
      </c>
      <c r="G13" s="27" t="s">
        <v>629</v>
      </c>
      <c r="H13" s="27" t="s">
        <v>630</v>
      </c>
      <c r="I13" s="27" t="s">
        <v>422</v>
      </c>
      <c r="J13" s="27" t="s">
        <v>17</v>
      </c>
      <c r="K13" s="27" t="s">
        <v>426</v>
      </c>
      <c r="L13" s="27" t="s">
        <v>632</v>
      </c>
      <c r="M13" s="27" t="s">
        <v>22</v>
      </c>
      <c r="N13" s="27" t="s">
        <v>633</v>
      </c>
      <c r="O13" s="27" t="s">
        <v>24</v>
      </c>
      <c r="P13" s="27" t="s">
        <v>499</v>
      </c>
      <c r="Q13" s="27" t="s">
        <v>26</v>
      </c>
      <c r="R13" s="27" t="s">
        <v>540</v>
      </c>
      <c r="S13" s="27" t="s">
        <v>120</v>
      </c>
      <c r="T13" s="27" t="s">
        <v>29</v>
      </c>
      <c r="U13" s="27" t="s">
        <v>500</v>
      </c>
      <c r="V13" s="27" t="s">
        <v>32</v>
      </c>
      <c r="W13" s="27" t="s">
        <v>570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74" customFormat="1" ht="12.75">
      <c r="A14" s="16"/>
      <c r="B14" s="30" t="s">
        <v>787</v>
      </c>
      <c r="C14" s="31" t="s">
        <v>1247</v>
      </c>
      <c r="D14" s="31" t="s">
        <v>837</v>
      </c>
      <c r="E14" s="31" t="s">
        <v>216</v>
      </c>
      <c r="F14" s="31" t="s">
        <v>1217</v>
      </c>
      <c r="G14" s="31" t="s">
        <v>366</v>
      </c>
      <c r="H14" s="31" t="s">
        <v>125</v>
      </c>
      <c r="I14" s="31" t="s">
        <v>369</v>
      </c>
      <c r="J14" s="31" t="s">
        <v>1249</v>
      </c>
      <c r="K14" s="31" t="s">
        <v>69</v>
      </c>
      <c r="L14" s="31" t="s">
        <v>1252</v>
      </c>
      <c r="M14" s="31" t="s">
        <v>839</v>
      </c>
      <c r="N14" s="31" t="s">
        <v>1253</v>
      </c>
      <c r="O14" s="31" t="s">
        <v>50</v>
      </c>
      <c r="P14" s="31" t="s">
        <v>378</v>
      </c>
      <c r="Q14" s="31" t="s">
        <v>52</v>
      </c>
      <c r="R14" s="31" t="s">
        <v>1256</v>
      </c>
      <c r="S14" s="31" t="s">
        <v>77</v>
      </c>
      <c r="T14" s="31" t="s">
        <v>381</v>
      </c>
      <c r="U14" s="31" t="s">
        <v>503</v>
      </c>
      <c r="V14" s="31" t="s">
        <v>385</v>
      </c>
      <c r="W14" s="31" t="s">
        <v>1259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</row>
    <row r="15" spans="1:37" s="76" customFormat="1" ht="12.75">
      <c r="A15" s="25"/>
      <c r="B15" s="26" t="s">
        <v>1398</v>
      </c>
      <c r="C15" s="27" t="s">
        <v>388</v>
      </c>
      <c r="D15" s="27" t="s">
        <v>483</v>
      </c>
      <c r="E15" s="27" t="s">
        <v>431</v>
      </c>
      <c r="F15" s="27" t="s">
        <v>535</v>
      </c>
      <c r="G15" s="27" t="s">
        <v>756</v>
      </c>
      <c r="H15" s="27" t="s">
        <v>888</v>
      </c>
      <c r="I15" s="27" t="s">
        <v>889</v>
      </c>
      <c r="J15" s="27" t="s">
        <v>757</v>
      </c>
      <c r="K15" s="27" t="s">
        <v>99</v>
      </c>
      <c r="L15" s="27" t="s">
        <v>758</v>
      </c>
      <c r="M15" s="27" t="s">
        <v>1025</v>
      </c>
      <c r="N15" s="27" t="s">
        <v>816</v>
      </c>
      <c r="O15" s="27"/>
      <c r="P15" s="27" t="s">
        <v>759</v>
      </c>
      <c r="Q15" s="27" t="s">
        <v>36</v>
      </c>
      <c r="R15" s="27" t="s">
        <v>751</v>
      </c>
      <c r="S15" s="27"/>
      <c r="T15" s="27" t="s">
        <v>893</v>
      </c>
      <c r="U15" s="27" t="s">
        <v>760</v>
      </c>
      <c r="V15" s="27" t="s">
        <v>1269</v>
      </c>
      <c r="W15" s="27" t="s">
        <v>808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78" customFormat="1" ht="12.75">
      <c r="A16" s="22"/>
      <c r="B16" s="23" t="s">
        <v>1399</v>
      </c>
      <c r="C16" s="24" t="s">
        <v>1128</v>
      </c>
      <c r="D16" s="24" t="s">
        <v>48</v>
      </c>
      <c r="E16" s="24" t="s">
        <v>347</v>
      </c>
      <c r="F16" s="24" t="s">
        <v>311</v>
      </c>
      <c r="G16" s="24" t="s">
        <v>464</v>
      </c>
      <c r="H16" s="24" t="s">
        <v>314</v>
      </c>
      <c r="I16" s="24" t="s">
        <v>1088</v>
      </c>
      <c r="J16" s="24" t="s">
        <v>317</v>
      </c>
      <c r="K16" s="24" t="s">
        <v>940</v>
      </c>
      <c r="L16" s="24" t="s">
        <v>1134</v>
      </c>
      <c r="M16" s="24" t="s">
        <v>1137</v>
      </c>
      <c r="N16" s="24" t="s">
        <v>282</v>
      </c>
      <c r="O16" s="24"/>
      <c r="P16" s="24" t="s">
        <v>325</v>
      </c>
      <c r="Q16" s="24" t="s">
        <v>36</v>
      </c>
      <c r="R16" s="24" t="s">
        <v>227</v>
      </c>
      <c r="S16" s="24"/>
      <c r="T16" s="24" t="s">
        <v>328</v>
      </c>
      <c r="U16" s="24" t="s">
        <v>330</v>
      </c>
      <c r="V16" s="24" t="s">
        <v>941</v>
      </c>
      <c r="W16" s="24" t="s">
        <v>625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76" customFormat="1" ht="12.75">
      <c r="A17" s="22"/>
      <c r="B17" s="26" t="s">
        <v>1400</v>
      </c>
      <c r="C17" s="27" t="s">
        <v>1060</v>
      </c>
      <c r="D17" s="27" t="s">
        <v>431</v>
      </c>
      <c r="E17" s="27" t="s">
        <v>166</v>
      </c>
      <c r="F17" s="27" t="s">
        <v>594</v>
      </c>
      <c r="G17" s="27" t="s">
        <v>1061</v>
      </c>
      <c r="H17" s="27" t="s">
        <v>1248</v>
      </c>
      <c r="I17" s="27" t="s">
        <v>993</v>
      </c>
      <c r="J17" s="27" t="s">
        <v>598</v>
      </c>
      <c r="K17" s="27" t="s">
        <v>447</v>
      </c>
      <c r="L17" s="27" t="s">
        <v>600</v>
      </c>
      <c r="M17" s="27" t="s">
        <v>820</v>
      </c>
      <c r="N17" s="27" t="s">
        <v>50</v>
      </c>
      <c r="O17" s="27"/>
      <c r="P17" s="27" t="s">
        <v>52</v>
      </c>
      <c r="Q17" s="27" t="s">
        <v>36</v>
      </c>
      <c r="R17" s="27" t="s">
        <v>77</v>
      </c>
      <c r="S17" s="27"/>
      <c r="T17" s="27" t="s">
        <v>1063</v>
      </c>
      <c r="U17" s="27" t="s">
        <v>994</v>
      </c>
      <c r="V17" s="27" t="s">
        <v>1257</v>
      </c>
      <c r="W17" s="27" t="s">
        <v>54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74" customFormat="1" ht="12.75">
      <c r="A18" s="16"/>
      <c r="B18" s="30" t="s">
        <v>1382</v>
      </c>
      <c r="C18" s="31" t="s">
        <v>829</v>
      </c>
      <c r="D18" s="31" t="s">
        <v>525</v>
      </c>
      <c r="E18" s="31" t="s">
        <v>427</v>
      </c>
      <c r="F18" s="31" t="s">
        <v>390</v>
      </c>
      <c r="G18" s="31" t="s">
        <v>1197</v>
      </c>
      <c r="H18" s="31" t="s">
        <v>805</v>
      </c>
      <c r="I18" s="31" t="s">
        <v>513</v>
      </c>
      <c r="J18" s="31" t="s">
        <v>434</v>
      </c>
      <c r="K18" s="31" t="s">
        <v>577</v>
      </c>
      <c r="L18" s="31" t="s">
        <v>830</v>
      </c>
      <c r="M18" s="31" t="s">
        <v>578</v>
      </c>
      <c r="N18" s="31" t="s">
        <v>806</v>
      </c>
      <c r="O18" s="31"/>
      <c r="P18" s="31" t="s">
        <v>394</v>
      </c>
      <c r="Q18" s="31" t="s">
        <v>975</v>
      </c>
      <c r="R18" s="31" t="s">
        <v>999</v>
      </c>
      <c r="S18" s="31"/>
      <c r="T18" s="31" t="s">
        <v>802</v>
      </c>
      <c r="U18" s="31" t="s">
        <v>515</v>
      </c>
      <c r="V18" s="31" t="s">
        <v>803</v>
      </c>
      <c r="W18" s="31" t="s">
        <v>1023</v>
      </c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</row>
    <row r="19" spans="1:37" s="14" customFormat="1" ht="12.75">
      <c r="A19" s="11"/>
      <c r="B19" s="32" t="s">
        <v>232</v>
      </c>
      <c r="C19" s="33" t="s">
        <v>1401</v>
      </c>
      <c r="D19" s="33" t="s">
        <v>1401</v>
      </c>
      <c r="E19" s="33" t="s">
        <v>1402</v>
      </c>
      <c r="F19" s="33" t="s">
        <v>1403</v>
      </c>
      <c r="G19" s="33" t="s">
        <v>1401</v>
      </c>
      <c r="H19" s="33" t="s">
        <v>1401</v>
      </c>
      <c r="I19" s="33" t="s">
        <v>1402</v>
      </c>
      <c r="J19" s="33" t="s">
        <v>1401</v>
      </c>
      <c r="K19" s="33" t="s">
        <v>1401</v>
      </c>
      <c r="L19" s="33" t="s">
        <v>1401</v>
      </c>
      <c r="M19" s="33" t="s">
        <v>1404</v>
      </c>
      <c r="N19" s="33" t="s">
        <v>1401</v>
      </c>
      <c r="O19" s="33" t="s">
        <v>1401</v>
      </c>
      <c r="P19" s="33" t="s">
        <v>1401</v>
      </c>
      <c r="Q19" s="33" t="s">
        <v>1404</v>
      </c>
      <c r="R19" s="33" t="s">
        <v>1402</v>
      </c>
      <c r="S19" s="33" t="s">
        <v>1401</v>
      </c>
      <c r="T19" s="33" t="s">
        <v>1401</v>
      </c>
      <c r="U19" s="33" t="s">
        <v>1401</v>
      </c>
      <c r="V19" s="33" t="s">
        <v>1402</v>
      </c>
      <c r="W19" s="33" t="s">
        <v>1401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</row>
    <row r="20" spans="1:37" s="130" customFormat="1" ht="12.75">
      <c r="A20" s="128"/>
      <c r="B20" s="129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28"/>
    </row>
    <row r="21" spans="1:37" s="130" customFormat="1" ht="12.75">
      <c r="A21" s="128"/>
      <c r="B21" s="129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28"/>
    </row>
    <row r="22" spans="1:37" s="14" customFormat="1" ht="12.75">
      <c r="A22" s="11"/>
      <c r="B22" s="32"/>
      <c r="C22" s="34"/>
      <c r="D22" s="34"/>
      <c r="E22" s="34"/>
      <c r="F22" s="131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</row>
    <row r="23" spans="1:37" s="14" customFormat="1" ht="12.75">
      <c r="A23" s="11"/>
      <c r="B23" s="32" t="s">
        <v>237</v>
      </c>
      <c r="C23" s="34">
        <v>278001</v>
      </c>
      <c r="D23" s="34">
        <f>SUM(C23+2)</f>
        <v>278003</v>
      </c>
      <c r="E23" s="34">
        <f>SUM(D23+2)</f>
        <v>278005</v>
      </c>
      <c r="F23" s="34">
        <f>SUM(E23+2)</f>
        <v>278007</v>
      </c>
      <c r="G23" s="34">
        <f>SUM(F23+2)</f>
        <v>278009</v>
      </c>
      <c r="H23" s="34">
        <f>SUM(G23+2)</f>
        <v>278011</v>
      </c>
      <c r="I23" s="34">
        <f>SUM(H23+2)</f>
        <v>278013</v>
      </c>
      <c r="J23" s="34">
        <f>SUM(I23+2)</f>
        <v>278015</v>
      </c>
      <c r="K23" s="34">
        <f>SUM(J23+2)</f>
        <v>278017</v>
      </c>
      <c r="L23" s="34">
        <f>SUM(K23+2)</f>
        <v>278019</v>
      </c>
      <c r="M23" s="34">
        <f>SUM(L23+2)</f>
        <v>278021</v>
      </c>
      <c r="N23" s="34">
        <f>SUM(M23+2)</f>
        <v>278023</v>
      </c>
      <c r="O23" s="34">
        <f>SUM(N23+2)</f>
        <v>278025</v>
      </c>
      <c r="P23" s="34">
        <f>SUM(O23+2)</f>
        <v>278027</v>
      </c>
      <c r="Q23" s="34">
        <f>SUM(P23+2)</f>
        <v>278029</v>
      </c>
      <c r="R23" s="34">
        <f>SUM(Q23+2)</f>
        <v>278031</v>
      </c>
      <c r="S23" s="34">
        <f>SUM(R23+2)</f>
        <v>278033</v>
      </c>
      <c r="T23" s="34">
        <f>SUM(S23+2)</f>
        <v>278035</v>
      </c>
      <c r="U23" s="34">
        <f>SUM(T23+2)</f>
        <v>278037</v>
      </c>
      <c r="V23" s="34">
        <f>SUM(U23+2)</f>
        <v>278039</v>
      </c>
      <c r="W23" s="34">
        <f>SUM(V23+2)</f>
        <v>278041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</row>
    <row r="24" spans="1:37" s="14" customFormat="1" ht="12.75">
      <c r="A24" s="11"/>
      <c r="B24" s="32" t="s">
        <v>238</v>
      </c>
      <c r="C24" s="34" t="s">
        <v>922</v>
      </c>
      <c r="D24" s="34" t="s">
        <v>922</v>
      </c>
      <c r="E24" s="34" t="s">
        <v>1041</v>
      </c>
      <c r="F24" s="34" t="s">
        <v>922</v>
      </c>
      <c r="G24" s="34"/>
      <c r="H24" s="34" t="s">
        <v>922</v>
      </c>
      <c r="I24" s="34" t="s">
        <v>922</v>
      </c>
      <c r="J24" s="34"/>
      <c r="K24" s="34"/>
      <c r="L24" s="34" t="s">
        <v>922</v>
      </c>
      <c r="M24" s="34"/>
      <c r="N24" s="34" t="s">
        <v>922</v>
      </c>
      <c r="O24" s="34" t="s">
        <v>922</v>
      </c>
      <c r="P24" s="34" t="s">
        <v>1041</v>
      </c>
      <c r="Q24" s="34" t="s">
        <v>922</v>
      </c>
      <c r="R24" s="34"/>
      <c r="S24" s="34" t="s">
        <v>922</v>
      </c>
      <c r="T24" s="34"/>
      <c r="U24" s="34" t="s">
        <v>922</v>
      </c>
      <c r="V24" s="34"/>
      <c r="W24" s="34" t="s">
        <v>1041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</row>
    <row r="25" spans="1:37" s="14" customFormat="1" ht="12.75">
      <c r="A25" s="11"/>
      <c r="B25" s="3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1"/>
    </row>
    <row r="26" spans="1:37" s="14" customFormat="1" ht="12.75">
      <c r="A26" s="11"/>
      <c r="B26" s="32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11"/>
    </row>
    <row r="27" spans="1:37" s="14" customFormat="1" ht="12.75">
      <c r="A27" s="11"/>
      <c r="B27" s="35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11"/>
    </row>
    <row r="28" spans="1:37" s="14" customFormat="1" ht="12.75">
      <c r="A28" s="11"/>
      <c r="B28" s="108" t="s">
        <v>1405</v>
      </c>
      <c r="C28" s="108"/>
      <c r="D28" s="108"/>
      <c r="E28" s="13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13"/>
      <c r="S28" s="13"/>
      <c r="T28" s="13"/>
      <c r="U28" s="13"/>
      <c r="V28" s="13"/>
      <c r="W28" s="13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11"/>
    </row>
    <row r="29" spans="1:37" s="14" customFormat="1" ht="12.75">
      <c r="A29" s="11"/>
      <c r="B29" s="108" t="s">
        <v>1043</v>
      </c>
      <c r="C29" s="108"/>
      <c r="D29" s="108"/>
      <c r="E29" s="13"/>
      <c r="F29" s="91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1"/>
    </row>
    <row r="30" spans="1:37" s="14" customFormat="1" ht="12.75">
      <c r="A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11"/>
    </row>
    <row r="31" spans="1:37" s="81" customFormat="1" ht="12.75">
      <c r="A31" s="16"/>
      <c r="B31" s="17" t="s">
        <v>1382</v>
      </c>
      <c r="C31" s="18"/>
      <c r="D31" s="88" t="s">
        <v>1112</v>
      </c>
      <c r="E31" s="18" t="s">
        <v>344</v>
      </c>
      <c r="F31" s="18" t="s">
        <v>402</v>
      </c>
      <c r="G31" s="18" t="s">
        <v>834</v>
      </c>
      <c r="H31" s="19" t="s">
        <v>456</v>
      </c>
      <c r="I31" s="19" t="s">
        <v>12</v>
      </c>
      <c r="J31" s="19" t="s">
        <v>14</v>
      </c>
      <c r="K31" s="19" t="s">
        <v>753</v>
      </c>
      <c r="L31" s="19" t="s">
        <v>1117</v>
      </c>
      <c r="M31" s="19" t="s">
        <v>952</v>
      </c>
      <c r="N31" s="19" t="s">
        <v>21</v>
      </c>
      <c r="O31" s="19" t="s">
        <v>836</v>
      </c>
      <c r="P31" s="19" t="s">
        <v>23</v>
      </c>
      <c r="Q31" s="19"/>
      <c r="R31" s="19" t="s">
        <v>754</v>
      </c>
      <c r="S31" s="19" t="s">
        <v>175</v>
      </c>
      <c r="T31" s="19" t="s">
        <v>953</v>
      </c>
      <c r="U31" s="19" t="s">
        <v>755</v>
      </c>
      <c r="V31" s="19" t="s">
        <v>954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</row>
    <row r="32" spans="1:37" s="78" customFormat="1" ht="12.75">
      <c r="A32" s="22"/>
      <c r="B32" s="23" t="s">
        <v>1400</v>
      </c>
      <c r="C32" s="24"/>
      <c r="D32" s="24" t="s">
        <v>1233</v>
      </c>
      <c r="E32" s="24" t="s">
        <v>1044</v>
      </c>
      <c r="F32" s="24" t="s">
        <v>1027</v>
      </c>
      <c r="G32" s="24" t="s">
        <v>766</v>
      </c>
      <c r="H32" s="24" t="s">
        <v>709</v>
      </c>
      <c r="I32" s="24" t="s">
        <v>1045</v>
      </c>
      <c r="J32" s="24" t="s">
        <v>767</v>
      </c>
      <c r="K32" s="24" t="s">
        <v>1046</v>
      </c>
      <c r="L32" s="24" t="s">
        <v>371</v>
      </c>
      <c r="M32" s="24" t="s">
        <v>373</v>
      </c>
      <c r="N32" s="24" t="s">
        <v>1047</v>
      </c>
      <c r="O32" s="24" t="s">
        <v>768</v>
      </c>
      <c r="P32" s="24" t="s">
        <v>710</v>
      </c>
      <c r="Q32" s="24"/>
      <c r="R32" s="24" t="s">
        <v>430</v>
      </c>
      <c r="S32" s="24" t="s">
        <v>379</v>
      </c>
      <c r="T32" s="24" t="s">
        <v>711</v>
      </c>
      <c r="U32" s="24" t="s">
        <v>53</v>
      </c>
      <c r="V32" s="24" t="s">
        <v>769</v>
      </c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76" customFormat="1" ht="12.75">
      <c r="A33" s="22"/>
      <c r="B33" s="26" t="s">
        <v>1399</v>
      </c>
      <c r="C33" s="27"/>
      <c r="D33" s="27" t="s">
        <v>1406</v>
      </c>
      <c r="E33" s="27" t="s">
        <v>364</v>
      </c>
      <c r="F33" s="27" t="s">
        <v>996</v>
      </c>
      <c r="G33" s="27" t="s">
        <v>877</v>
      </c>
      <c r="H33" s="27" t="s">
        <v>532</v>
      </c>
      <c r="I33" s="27" t="s">
        <v>927</v>
      </c>
      <c r="J33" s="27" t="s">
        <v>928</v>
      </c>
      <c r="K33" s="27" t="s">
        <v>586</v>
      </c>
      <c r="L33" s="27" t="s">
        <v>930</v>
      </c>
      <c r="M33" s="27" t="s">
        <v>931</v>
      </c>
      <c r="N33" s="27" t="s">
        <v>588</v>
      </c>
      <c r="O33" s="27" t="s">
        <v>886</v>
      </c>
      <c r="P33" s="27" t="s">
        <v>589</v>
      </c>
      <c r="Q33" s="27"/>
      <c r="R33" s="27" t="s">
        <v>932</v>
      </c>
      <c r="S33" s="27" t="s">
        <v>76</v>
      </c>
      <c r="T33" s="27" t="s">
        <v>817</v>
      </c>
      <c r="U33" s="27" t="s">
        <v>933</v>
      </c>
      <c r="V33" s="27" t="s">
        <v>934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78" customFormat="1" ht="12.75">
      <c r="A34" s="22"/>
      <c r="B34" s="23" t="s">
        <v>1398</v>
      </c>
      <c r="C34" s="24"/>
      <c r="D34" s="24" t="s">
        <v>164</v>
      </c>
      <c r="E34" s="24" t="s">
        <v>195</v>
      </c>
      <c r="F34" s="24" t="s">
        <v>165</v>
      </c>
      <c r="G34" s="24" t="s">
        <v>196</v>
      </c>
      <c r="H34" s="24" t="s">
        <v>348</v>
      </c>
      <c r="I34" s="24" t="s">
        <v>198</v>
      </c>
      <c r="J34" s="24" t="s">
        <v>989</v>
      </c>
      <c r="K34" s="24" t="s">
        <v>201</v>
      </c>
      <c r="L34" s="24" t="s">
        <v>202</v>
      </c>
      <c r="M34" s="24" t="s">
        <v>118</v>
      </c>
      <c r="N34" s="24" t="s">
        <v>520</v>
      </c>
      <c r="O34" s="24" t="s">
        <v>874</v>
      </c>
      <c r="P34" s="24" t="s">
        <v>206</v>
      </c>
      <c r="Q34" s="24"/>
      <c r="R34" s="24" t="s">
        <v>357</v>
      </c>
      <c r="S34" s="24" t="s">
        <v>1085</v>
      </c>
      <c r="T34" s="24" t="s">
        <v>990</v>
      </c>
      <c r="U34" s="24" t="s">
        <v>210</v>
      </c>
      <c r="V34" s="24" t="s">
        <v>1198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81" customFormat="1" ht="12.75">
      <c r="A35" s="16"/>
      <c r="B35" s="28" t="s">
        <v>787</v>
      </c>
      <c r="C35" s="29" t="s">
        <v>1233</v>
      </c>
      <c r="D35" s="29" t="s">
        <v>1044</v>
      </c>
      <c r="E35" s="29" t="s">
        <v>1027</v>
      </c>
      <c r="F35" s="29" t="s">
        <v>766</v>
      </c>
      <c r="G35" s="29" t="s">
        <v>335</v>
      </c>
      <c r="H35" s="29" t="s">
        <v>49</v>
      </c>
      <c r="I35" s="29" t="s">
        <v>720</v>
      </c>
      <c r="J35" s="29" t="s">
        <v>1028</v>
      </c>
      <c r="K35" s="29" t="s">
        <v>721</v>
      </c>
      <c r="L35" s="29" t="s">
        <v>1029</v>
      </c>
      <c r="M35" s="29" t="s">
        <v>127</v>
      </c>
      <c r="N35" s="29" t="s">
        <v>722</v>
      </c>
      <c r="O35" s="29" t="s">
        <v>1030</v>
      </c>
      <c r="P35" s="29" t="s">
        <v>41</v>
      </c>
      <c r="Q35" s="29" t="s">
        <v>430</v>
      </c>
      <c r="R35" s="29" t="s">
        <v>43</v>
      </c>
      <c r="S35" s="29" t="s">
        <v>1031</v>
      </c>
      <c r="T35" s="29" t="s">
        <v>714</v>
      </c>
      <c r="U35" s="29" t="s">
        <v>723</v>
      </c>
      <c r="V35" s="29" t="s">
        <v>1032</v>
      </c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</row>
    <row r="36" spans="1:37" s="78" customFormat="1" ht="12.75">
      <c r="A36" s="22"/>
      <c r="B36" s="23" t="s">
        <v>1397</v>
      </c>
      <c r="C36" s="24" t="s">
        <v>1394</v>
      </c>
      <c r="D36" s="24" t="s">
        <v>613</v>
      </c>
      <c r="E36" s="24" t="s">
        <v>1319</v>
      </c>
      <c r="F36" s="24" t="s">
        <v>614</v>
      </c>
      <c r="G36" s="24" t="s">
        <v>342</v>
      </c>
      <c r="H36" s="24" t="s">
        <v>1294</v>
      </c>
      <c r="I36" s="24" t="s">
        <v>1295</v>
      </c>
      <c r="J36" s="24" t="s">
        <v>1296</v>
      </c>
      <c r="K36" s="24" t="s">
        <v>1407</v>
      </c>
      <c r="L36" s="24" t="s">
        <v>68</v>
      </c>
      <c r="M36" s="24" t="s">
        <v>1349</v>
      </c>
      <c r="N36" s="24" t="s">
        <v>1331</v>
      </c>
      <c r="O36" s="24" t="s">
        <v>1297</v>
      </c>
      <c r="P36" s="24" t="s">
        <v>73</v>
      </c>
      <c r="Q36" s="24" t="s">
        <v>621</v>
      </c>
      <c r="R36" s="24" t="s">
        <v>75</v>
      </c>
      <c r="S36" s="24" t="s">
        <v>1332</v>
      </c>
      <c r="T36" s="24" t="s">
        <v>1320</v>
      </c>
      <c r="U36" s="24" t="s">
        <v>1333</v>
      </c>
      <c r="V36" s="24" t="s">
        <v>36</v>
      </c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76" customFormat="1" ht="12.75">
      <c r="A37" s="22"/>
      <c r="B37" s="26" t="s">
        <v>1395</v>
      </c>
      <c r="C37" s="27" t="s">
        <v>1278</v>
      </c>
      <c r="D37" s="27" t="s">
        <v>85</v>
      </c>
      <c r="E37" s="27" t="s">
        <v>86</v>
      </c>
      <c r="F37" s="27" t="s">
        <v>9</v>
      </c>
      <c r="G37" s="27" t="s">
        <v>1002</v>
      </c>
      <c r="H37" s="27" t="s">
        <v>90</v>
      </c>
      <c r="I37" s="27" t="s">
        <v>92</v>
      </c>
      <c r="J37" s="27" t="s">
        <v>969</v>
      </c>
      <c r="K37" s="27" t="s">
        <v>608</v>
      </c>
      <c r="L37" s="27" t="s">
        <v>441</v>
      </c>
      <c r="M37" s="27" t="s">
        <v>788</v>
      </c>
      <c r="N37" s="27" t="s">
        <v>609</v>
      </c>
      <c r="O37" s="27" t="s">
        <v>946</v>
      </c>
      <c r="P37" s="27" t="s">
        <v>1006</v>
      </c>
      <c r="Q37" s="27" t="s">
        <v>152</v>
      </c>
      <c r="R37" s="27" t="s">
        <v>970</v>
      </c>
      <c r="S37" s="27" t="s">
        <v>511</v>
      </c>
      <c r="T37" s="27" t="s">
        <v>109</v>
      </c>
      <c r="U37" s="27" t="s">
        <v>948</v>
      </c>
      <c r="V37" s="27" t="s">
        <v>36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78" customFormat="1" ht="12.75">
      <c r="A38" s="22"/>
      <c r="B38" s="23" t="s">
        <v>1393</v>
      </c>
      <c r="C38" s="24" t="s">
        <v>6</v>
      </c>
      <c r="D38" s="24" t="s">
        <v>7</v>
      </c>
      <c r="E38" s="24" t="s">
        <v>628</v>
      </c>
      <c r="F38" s="24" t="s">
        <v>842</v>
      </c>
      <c r="G38" s="24" t="s">
        <v>498</v>
      </c>
      <c r="H38" s="24" t="s">
        <v>629</v>
      </c>
      <c r="I38" s="24" t="s">
        <v>630</v>
      </c>
      <c r="J38" s="24" t="s">
        <v>422</v>
      </c>
      <c r="K38" s="24" t="s">
        <v>631</v>
      </c>
      <c r="L38" s="24" t="s">
        <v>426</v>
      </c>
      <c r="M38" s="24" t="s">
        <v>632</v>
      </c>
      <c r="N38" s="24" t="s">
        <v>22</v>
      </c>
      <c r="O38" s="24" t="s">
        <v>633</v>
      </c>
      <c r="P38" s="24" t="s">
        <v>499</v>
      </c>
      <c r="Q38" s="24" t="s">
        <v>26</v>
      </c>
      <c r="R38" s="24" t="s">
        <v>540</v>
      </c>
      <c r="S38" s="24" t="s">
        <v>29</v>
      </c>
      <c r="T38" s="24" t="s">
        <v>500</v>
      </c>
      <c r="U38" s="24" t="s">
        <v>32</v>
      </c>
      <c r="V38" s="24" t="s">
        <v>36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76" customFormat="1" ht="12.75">
      <c r="A39" s="25"/>
      <c r="B39" s="26" t="s">
        <v>1392</v>
      </c>
      <c r="C39" s="27" t="s">
        <v>1127</v>
      </c>
      <c r="D39" s="27" t="s">
        <v>1128</v>
      </c>
      <c r="E39" s="27" t="s">
        <v>1129</v>
      </c>
      <c r="F39" s="27" t="s">
        <v>48</v>
      </c>
      <c r="G39" s="27" t="s">
        <v>310</v>
      </c>
      <c r="H39" s="27" t="s">
        <v>716</v>
      </c>
      <c r="I39" s="27" t="s">
        <v>1131</v>
      </c>
      <c r="J39" s="27" t="s">
        <v>1132</v>
      </c>
      <c r="K39" s="27" t="s">
        <v>40</v>
      </c>
      <c r="L39" s="27" t="s">
        <v>1133</v>
      </c>
      <c r="M39" s="27" t="s">
        <v>718</v>
      </c>
      <c r="N39" s="27" t="s">
        <v>1135</v>
      </c>
      <c r="O39" s="27" t="s">
        <v>810</v>
      </c>
      <c r="P39" s="27" t="s">
        <v>324</v>
      </c>
      <c r="Q39" s="27" t="s">
        <v>325</v>
      </c>
      <c r="R39" s="27" t="s">
        <v>1139</v>
      </c>
      <c r="S39" s="27" t="s">
        <v>814</v>
      </c>
      <c r="T39" s="27" t="s">
        <v>719</v>
      </c>
      <c r="U39" s="27" t="s">
        <v>1141</v>
      </c>
      <c r="V39" s="27" t="s">
        <v>674</v>
      </c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</row>
    <row r="40" spans="1:37" s="78" customFormat="1" ht="12.75">
      <c r="A40" s="22"/>
      <c r="B40" s="23" t="s">
        <v>1390</v>
      </c>
      <c r="C40" s="24" t="s">
        <v>1247</v>
      </c>
      <c r="D40" s="24" t="s">
        <v>1060</v>
      </c>
      <c r="E40" s="24" t="s">
        <v>837</v>
      </c>
      <c r="F40" s="24" t="s">
        <v>431</v>
      </c>
      <c r="G40" s="24" t="s">
        <v>1217</v>
      </c>
      <c r="H40" s="24" t="s">
        <v>366</v>
      </c>
      <c r="I40" s="24" t="s">
        <v>125</v>
      </c>
      <c r="J40" s="24" t="s">
        <v>369</v>
      </c>
      <c r="K40" s="24" t="s">
        <v>1251</v>
      </c>
      <c r="L40" s="24" t="s">
        <v>69</v>
      </c>
      <c r="M40" s="24" t="s">
        <v>1252</v>
      </c>
      <c r="N40" s="24" t="s">
        <v>839</v>
      </c>
      <c r="O40" s="24" t="s">
        <v>1253</v>
      </c>
      <c r="P40" s="24" t="s">
        <v>378</v>
      </c>
      <c r="Q40" s="24" t="s">
        <v>52</v>
      </c>
      <c r="R40" s="24" t="s">
        <v>1256</v>
      </c>
      <c r="S40" s="24" t="s">
        <v>381</v>
      </c>
      <c r="T40" s="24" t="s">
        <v>503</v>
      </c>
      <c r="U40" s="24" t="s">
        <v>385</v>
      </c>
      <c r="V40" s="24" t="s">
        <v>812</v>
      </c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</row>
    <row r="41" spans="1:37" s="76" customFormat="1" ht="12.75">
      <c r="A41" s="22"/>
      <c r="B41" s="26" t="s">
        <v>1389</v>
      </c>
      <c r="C41" s="27" t="s">
        <v>1314</v>
      </c>
      <c r="D41" s="27" t="s">
        <v>829</v>
      </c>
      <c r="E41" s="27" t="s">
        <v>58</v>
      </c>
      <c r="F41" s="27" t="s">
        <v>525</v>
      </c>
      <c r="G41" s="27" t="s">
        <v>432</v>
      </c>
      <c r="H41" s="27" t="s">
        <v>1095</v>
      </c>
      <c r="I41" s="27" t="s">
        <v>451</v>
      </c>
      <c r="J41" s="27" t="s">
        <v>1019</v>
      </c>
      <c r="K41" s="27" t="s">
        <v>1020</v>
      </c>
      <c r="L41" s="27" t="s">
        <v>185</v>
      </c>
      <c r="M41" s="27" t="s">
        <v>186</v>
      </c>
      <c r="N41" s="27" t="s">
        <v>1021</v>
      </c>
      <c r="O41" s="27" t="s">
        <v>1098</v>
      </c>
      <c r="P41" s="27" t="s">
        <v>74</v>
      </c>
      <c r="Q41" s="27" t="s">
        <v>394</v>
      </c>
      <c r="R41" s="27" t="s">
        <v>1022</v>
      </c>
      <c r="S41" s="27" t="s">
        <v>1099</v>
      </c>
      <c r="T41" s="27" t="s">
        <v>158</v>
      </c>
      <c r="U41" s="27" t="s">
        <v>1310</v>
      </c>
      <c r="V41" s="27" t="s">
        <v>36</v>
      </c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</row>
    <row r="42" spans="1:37" s="74" customFormat="1" ht="12.75">
      <c r="A42" s="16"/>
      <c r="B42" s="30" t="s">
        <v>919</v>
      </c>
      <c r="C42" s="31" t="s">
        <v>553</v>
      </c>
      <c r="D42" s="31" t="s">
        <v>1176</v>
      </c>
      <c r="E42" s="31" t="s">
        <v>1177</v>
      </c>
      <c r="F42" s="31" t="s">
        <v>397</v>
      </c>
      <c r="G42" s="31" t="s">
        <v>404</v>
      </c>
      <c r="H42" s="31" t="s">
        <v>1179</v>
      </c>
      <c r="I42" s="31" t="s">
        <v>554</v>
      </c>
      <c r="J42" s="31" t="s">
        <v>1182</v>
      </c>
      <c r="K42" s="31" t="s">
        <v>491</v>
      </c>
      <c r="L42" s="31" t="s">
        <v>1183</v>
      </c>
      <c r="M42" s="31" t="s">
        <v>556</v>
      </c>
      <c r="N42" s="31" t="s">
        <v>891</v>
      </c>
      <c r="O42" s="31" t="s">
        <v>1186</v>
      </c>
      <c r="P42" s="31" t="s">
        <v>1188</v>
      </c>
      <c r="Q42" s="31" t="s">
        <v>399</v>
      </c>
      <c r="R42" s="31" t="s">
        <v>154</v>
      </c>
      <c r="S42" s="31" t="s">
        <v>560</v>
      </c>
      <c r="T42" s="31" t="s">
        <v>383</v>
      </c>
      <c r="U42" s="31" t="s">
        <v>561</v>
      </c>
      <c r="V42" s="31" t="s">
        <v>935</v>
      </c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1"/>
    </row>
    <row r="43" spans="1:37" s="14" customFormat="1" ht="12.75">
      <c r="A43" s="11"/>
      <c r="B43" s="32" t="s">
        <v>232</v>
      </c>
      <c r="C43" s="33" t="s">
        <v>1401</v>
      </c>
      <c r="D43" s="33" t="s">
        <v>1402</v>
      </c>
      <c r="E43" s="33" t="s">
        <v>1403</v>
      </c>
      <c r="F43" s="33" t="s">
        <v>1404</v>
      </c>
      <c r="G43" s="33" t="s">
        <v>1401</v>
      </c>
      <c r="H43" s="33" t="s">
        <v>1401</v>
      </c>
      <c r="I43" s="33" t="s">
        <v>1402</v>
      </c>
      <c r="J43" s="33" t="s">
        <v>1401</v>
      </c>
      <c r="K43" s="33" t="s">
        <v>1401</v>
      </c>
      <c r="L43" s="33" t="s">
        <v>1401</v>
      </c>
      <c r="M43" s="33" t="s">
        <v>1401</v>
      </c>
      <c r="N43" s="33" t="s">
        <v>1401</v>
      </c>
      <c r="O43" s="33" t="s">
        <v>1401</v>
      </c>
      <c r="P43" s="33" t="s">
        <v>1402</v>
      </c>
      <c r="Q43" s="33" t="s">
        <v>1401</v>
      </c>
      <c r="R43" s="33" t="s">
        <v>1401</v>
      </c>
      <c r="S43" s="33" t="s">
        <v>1401</v>
      </c>
      <c r="T43" s="33" t="s">
        <v>1402</v>
      </c>
      <c r="U43" s="33" t="s">
        <v>1401</v>
      </c>
      <c r="V43" s="33" t="s">
        <v>1401</v>
      </c>
      <c r="W43" s="5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</row>
    <row r="44" spans="1:37" s="130" customFormat="1" ht="12.75">
      <c r="A44" s="128"/>
      <c r="B44" s="129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55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28"/>
    </row>
    <row r="45" spans="1:37" s="130" customFormat="1" ht="12.75">
      <c r="A45" s="128"/>
      <c r="B45" s="129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55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28"/>
    </row>
    <row r="46" spans="1:37" s="14" customFormat="1" ht="12.75">
      <c r="A46" s="11"/>
      <c r="B46" s="32"/>
      <c r="C46" s="34"/>
      <c r="D46" s="34"/>
      <c r="E46" s="34"/>
      <c r="F46" s="131"/>
      <c r="G46" s="33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</row>
    <row r="47" spans="1:37" s="14" customFormat="1" ht="12.75">
      <c r="A47" s="11"/>
      <c r="B47" s="32" t="s">
        <v>237</v>
      </c>
      <c r="C47" s="34">
        <v>278002</v>
      </c>
      <c r="D47" s="34">
        <f>SUM(C47+2)</f>
        <v>278004</v>
      </c>
      <c r="E47" s="34">
        <f>SUM(D47+2)</f>
        <v>278006</v>
      </c>
      <c r="F47" s="34">
        <f>SUM(E47+2)</f>
        <v>278008</v>
      </c>
      <c r="G47" s="34">
        <f>SUM(F47+2)</f>
        <v>278010</v>
      </c>
      <c r="H47" s="34">
        <f>SUM(G47+2)</f>
        <v>278012</v>
      </c>
      <c r="I47" s="34">
        <f>SUM(H47+2)</f>
        <v>278014</v>
      </c>
      <c r="J47" s="34">
        <f>SUM(I47+2)</f>
        <v>278016</v>
      </c>
      <c r="K47" s="34">
        <f>SUM(J47+2)</f>
        <v>278018</v>
      </c>
      <c r="L47" s="34">
        <f>SUM(K47+2)</f>
        <v>278020</v>
      </c>
      <c r="M47" s="34">
        <f>SUM(L47+2)</f>
        <v>278022</v>
      </c>
      <c r="N47" s="34">
        <f>SUM(M47+2)</f>
        <v>278024</v>
      </c>
      <c r="O47" s="34">
        <f>SUM(N47+2)</f>
        <v>278026</v>
      </c>
      <c r="P47" s="34">
        <f>SUM(O47+2)</f>
        <v>278028</v>
      </c>
      <c r="Q47" s="34">
        <f>SUM(P47+2)</f>
        <v>278030</v>
      </c>
      <c r="R47" s="34">
        <f>SUM(Q47+2)</f>
        <v>278032</v>
      </c>
      <c r="S47" s="34">
        <f>SUM(R47+2)</f>
        <v>278034</v>
      </c>
      <c r="T47" s="34">
        <f>SUM(S47+2)</f>
        <v>278036</v>
      </c>
      <c r="U47" s="34">
        <f>SUM(T47+2)</f>
        <v>278038</v>
      </c>
      <c r="V47" s="34">
        <f>SUM(U47+2)</f>
        <v>278040</v>
      </c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</row>
    <row r="48" spans="2:37" s="14" customFormat="1" ht="12.75">
      <c r="B48" s="32" t="s">
        <v>238</v>
      </c>
      <c r="C48" s="34" t="s">
        <v>922</v>
      </c>
      <c r="D48" s="34" t="s">
        <v>922</v>
      </c>
      <c r="E48" s="34" t="s">
        <v>922</v>
      </c>
      <c r="F48" s="34" t="s">
        <v>922</v>
      </c>
      <c r="G48" s="34" t="s">
        <v>1041</v>
      </c>
      <c r="H48" s="34"/>
      <c r="I48" s="34" t="s">
        <v>922</v>
      </c>
      <c r="J48" s="34"/>
      <c r="K48" s="34"/>
      <c r="L48" s="34" t="s">
        <v>922</v>
      </c>
      <c r="M48" s="34"/>
      <c r="N48" s="34" t="s">
        <v>922</v>
      </c>
      <c r="O48" s="34" t="s">
        <v>922</v>
      </c>
      <c r="P48" s="34"/>
      <c r="Q48" s="34" t="s">
        <v>922</v>
      </c>
      <c r="R48" s="34" t="s">
        <v>922</v>
      </c>
      <c r="S48" s="34"/>
      <c r="T48" s="34" t="s">
        <v>922</v>
      </c>
      <c r="U48" s="34" t="s">
        <v>922</v>
      </c>
      <c r="V48" s="34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</row>
    <row r="49" spans="2:37" s="14" customFormat="1" ht="12.75">
      <c r="B49" s="32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11"/>
    </row>
    <row r="50" spans="2:37" s="14" customFormat="1" ht="12.75">
      <c r="B50" s="3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11"/>
    </row>
    <row r="51" spans="2:37" s="14" customFormat="1" ht="12.75">
      <c r="B51" s="35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11"/>
    </row>
    <row r="52" spans="2:37" s="14" customFormat="1" ht="12.75">
      <c r="B52" s="108" t="s">
        <v>1405</v>
      </c>
      <c r="C52" s="108"/>
      <c r="D52" s="108"/>
      <c r="E52" s="13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13"/>
      <c r="S52" s="13"/>
      <c r="T52" s="13"/>
      <c r="U52" s="13"/>
      <c r="V52" s="13"/>
      <c r="W52" s="13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11"/>
    </row>
    <row r="53" spans="2:37" s="14" customFormat="1" ht="12.75">
      <c r="B53" s="108" t="s">
        <v>1043</v>
      </c>
      <c r="C53" s="108"/>
      <c r="D53" s="108"/>
      <c r="E53" s="13"/>
      <c r="F53" s="9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11"/>
    </row>
    <row r="54" spans="2:36" s="11" customFormat="1" ht="12.75">
      <c r="B54" s="82"/>
      <c r="C54" s="38"/>
      <c r="D54" s="38"/>
      <c r="E54" s="38"/>
      <c r="F54" s="38"/>
      <c r="G54" s="120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</row>
    <row r="55" spans="1:36" s="21" customFormat="1" ht="12.75">
      <c r="A55" s="16"/>
      <c r="B55" s="85"/>
      <c r="C55" s="83"/>
      <c r="D55" s="122"/>
      <c r="E55" s="83"/>
      <c r="F55" s="83"/>
      <c r="G55" s="83"/>
      <c r="H55" s="83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1:36" s="11" customFormat="1" ht="12.75">
      <c r="A56" s="22"/>
      <c r="B56" s="67" t="s">
        <v>825</v>
      </c>
      <c r="C56" s="69" t="s">
        <v>868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11" customFormat="1" ht="12.75">
      <c r="A57" s="22"/>
      <c r="B57" s="67" t="s">
        <v>1408</v>
      </c>
      <c r="C57" s="69" t="s">
        <v>869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s="11" customFormat="1" ht="12.75">
      <c r="A58" s="22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11" customFormat="1" ht="12.75">
      <c r="A59" s="22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11" customFormat="1" ht="12.75">
      <c r="A60" s="22"/>
      <c r="B60" s="84"/>
      <c r="C60" s="25"/>
      <c r="D60" s="25"/>
      <c r="E60" s="25"/>
      <c r="F60" s="121"/>
      <c r="G60" s="121"/>
      <c r="H60" s="121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21" customFormat="1" ht="12.75">
      <c r="A61" s="20"/>
      <c r="B61" s="85"/>
      <c r="C61" s="20"/>
      <c r="D61" s="20"/>
      <c r="E61" s="20"/>
      <c r="F61" s="83"/>
      <c r="G61" s="83"/>
      <c r="H61" s="83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s="11" customFormat="1" ht="12.75">
      <c r="A62" s="22"/>
      <c r="B62" s="84"/>
      <c r="C62" s="25"/>
      <c r="D62" s="25"/>
      <c r="E62" s="25"/>
      <c r="F62" s="121"/>
      <c r="G62" s="121"/>
      <c r="H62" s="121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11" customFormat="1" ht="12.75">
      <c r="A63" s="22"/>
      <c r="B63" s="84"/>
      <c r="C63" s="25"/>
      <c r="D63" s="25"/>
      <c r="E63" s="25"/>
      <c r="F63" s="121"/>
      <c r="G63" s="121"/>
      <c r="H63" s="121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2"/>
      <c r="B64" s="84"/>
      <c r="C64" s="25"/>
      <c r="D64" s="25"/>
      <c r="E64" s="25"/>
      <c r="F64" s="121"/>
      <c r="G64" s="121"/>
      <c r="H64" s="121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5"/>
      <c r="B65" s="84"/>
      <c r="C65" s="25"/>
      <c r="D65" s="25"/>
      <c r="E65" s="25"/>
      <c r="F65" s="121"/>
      <c r="G65" s="121"/>
      <c r="H65" s="121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21" customFormat="1" ht="12.75">
      <c r="A66" s="16"/>
      <c r="B66" s="85"/>
      <c r="C66" s="20"/>
      <c r="D66" s="20"/>
      <c r="E66" s="20"/>
      <c r="F66" s="83"/>
      <c r="G66" s="83"/>
      <c r="H66" s="83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</row>
    <row r="67" spans="2:36" s="11" customFormat="1" ht="12.75">
      <c r="B67" s="8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2:36" s="11" customFormat="1" ht="12.75">
      <c r="B68" s="8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2:36" s="11" customFormat="1" ht="12.75">
      <c r="B69" s="8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2:36" s="11" customFormat="1" ht="12.75">
      <c r="B70" s="84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</row>
    <row r="71" spans="2:36" s="11" customFormat="1" ht="12.75">
      <c r="B71" s="84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</row>
    <row r="72" spans="2:36" s="11" customFormat="1" ht="12.75">
      <c r="B72" s="84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</row>
    <row r="73" s="1" customFormat="1" ht="12.75"/>
    <row r="74" spans="1:36" s="21" customFormat="1" ht="12.75">
      <c r="A74" s="16"/>
      <c r="B74" s="85"/>
      <c r="C74" s="83"/>
      <c r="D74" s="122"/>
      <c r="E74" s="83"/>
      <c r="F74" s="83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</row>
    <row r="75" spans="1:36" s="11" customFormat="1" ht="12.75">
      <c r="A75" s="22"/>
      <c r="B75" s="8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s="11" customFormat="1" ht="12.75">
      <c r="A76" s="22"/>
      <c r="B76" s="8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s="11" customFormat="1" ht="12.75">
      <c r="A77" s="22"/>
      <c r="B77" s="8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11" customFormat="1" ht="12.75">
      <c r="A78" s="22"/>
      <c r="B78" s="8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s="21" customFormat="1" ht="12.75">
      <c r="A79" s="16"/>
      <c r="B79" s="85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</row>
    <row r="80" spans="1:36" s="11" customFormat="1" ht="12.75">
      <c r="A80" s="25"/>
      <c r="B80" s="8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s="11" customFormat="1" ht="12.75">
      <c r="A81" s="22"/>
      <c r="B81" s="8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s="11" customFormat="1" ht="12.75">
      <c r="A82" s="22"/>
      <c r="B82" s="8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s="11" customFormat="1" ht="12.75">
      <c r="A83" s="22"/>
      <c r="B83" s="8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s="11" customFormat="1" ht="12.75">
      <c r="A84" s="25"/>
      <c r="B84" s="8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s="21" customFormat="1" ht="12.75">
      <c r="A85" s="16"/>
      <c r="B85" s="85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2:36" s="11" customFormat="1" ht="12.75">
      <c r="B86" s="8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123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2:36" s="11" customFormat="1" ht="12.75">
      <c r="B87" s="8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2:36" s="11" customFormat="1" ht="12.75">
      <c r="B88" s="8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2:36" s="11" customFormat="1" ht="12.75">
      <c r="B89" s="84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</row>
    <row r="90" spans="2:36" s="11" customFormat="1" ht="12.75">
      <c r="B90" s="84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</row>
    <row r="91" spans="2:36" s="11" customFormat="1" ht="12.75">
      <c r="B91" s="84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</row>
    <row r="92" spans="2:36" s="11" customFormat="1" ht="12.75">
      <c r="B92" s="84"/>
      <c r="C92" s="84"/>
      <c r="D92" s="84"/>
      <c r="E92" s="38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</row>
    <row r="93" spans="2:36" s="11" customFormat="1" ht="12.75">
      <c r="B93" s="84"/>
      <c r="C93" s="84"/>
      <c r="D93" s="84"/>
      <c r="E93" s="38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</row>
    <row r="94" spans="3:36" s="6" customFormat="1" ht="12.75"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</row>
    <row r="95" spans="2:37" s="6" customFormat="1" ht="12.75">
      <c r="B95" s="41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71"/>
      <c r="N95" s="71"/>
      <c r="O95" s="126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</row>
    <row r="96" spans="2:37" s="6" customFormat="1" ht="12.75">
      <c r="B96" s="41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71"/>
      <c r="N96" s="71"/>
      <c r="O96" s="127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</row>
  </sheetData>
  <sheetProtection selectLockedCells="1" selectUnlockedCells="1"/>
  <mergeCells count="21">
    <mergeCell ref="B1:I1"/>
    <mergeCell ref="B2:E2"/>
    <mergeCell ref="G4:S4"/>
    <mergeCell ref="B28:D28"/>
    <mergeCell ref="F28:Q28"/>
    <mergeCell ref="B29:D29"/>
    <mergeCell ref="B52:D52"/>
    <mergeCell ref="F52:Q52"/>
    <mergeCell ref="B53:D53"/>
    <mergeCell ref="C56:M56"/>
    <mergeCell ref="C57:M57"/>
    <mergeCell ref="C58:M58"/>
    <mergeCell ref="C59:M59"/>
    <mergeCell ref="B92:D92"/>
    <mergeCell ref="F92:Q92"/>
    <mergeCell ref="B93:D93"/>
    <mergeCell ref="F93:T93"/>
    <mergeCell ref="C95:L95"/>
    <mergeCell ref="P95:AK95"/>
    <mergeCell ref="C96:L96"/>
    <mergeCell ref="P96:AK96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T106"/>
  <sheetViews>
    <sheetView zoomScale="145" zoomScaleNormal="145" workbookViewId="0" topLeftCell="A1">
      <selection activeCell="B2" sqref="B2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5" width="4.140625" style="0" customWidth="1"/>
    <col min="6" max="6" width="4.421875" style="0" customWidth="1"/>
    <col min="7" max="16" width="4.140625" style="0" customWidth="1"/>
    <col min="17" max="17" width="4.421875" style="0" customWidth="1"/>
    <col min="18" max="45" width="4.140625" style="0" customWidth="1"/>
    <col min="46" max="16384" width="11.57421875" style="0" customWidth="1"/>
  </cols>
  <sheetData>
    <row r="1" spans="1:36" s="5" customFormat="1" ht="12.75">
      <c r="A1" s="2"/>
      <c r="B1" s="3" t="s">
        <v>1409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5" customFormat="1" ht="12.75">
      <c r="A2" s="2"/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7" customFormat="1" ht="12.75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7" customFormat="1" ht="12.75">
      <c r="A4" s="6"/>
      <c r="B4" s="9" t="s">
        <v>1410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14" customFormat="1" ht="12.75">
      <c r="A5" s="11"/>
      <c r="B5" s="12" t="s">
        <v>1285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14" customFormat="1" ht="12.75">
      <c r="A6" s="11"/>
      <c r="B6" s="15" t="s">
        <v>4</v>
      </c>
      <c r="C6" s="13"/>
      <c r="D6" s="13"/>
      <c r="E6" s="13"/>
      <c r="F6" s="13"/>
      <c r="G6" s="1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7" s="81" customFormat="1" ht="12.75">
      <c r="A7" s="16"/>
      <c r="B7" s="17" t="s">
        <v>1411</v>
      </c>
      <c r="C7" s="18" t="s">
        <v>308</v>
      </c>
      <c r="D7" s="88"/>
      <c r="E7" s="18"/>
      <c r="F7" s="18"/>
      <c r="G7" s="18" t="s">
        <v>1177</v>
      </c>
      <c r="H7" s="19"/>
      <c r="I7" s="19"/>
      <c r="J7" s="19"/>
      <c r="K7" s="19"/>
      <c r="L7" s="19"/>
      <c r="M7" s="19"/>
      <c r="N7" s="19" t="s">
        <v>801</v>
      </c>
      <c r="O7" s="19"/>
      <c r="P7" s="19"/>
      <c r="Q7" s="19" t="s">
        <v>1412</v>
      </c>
      <c r="R7" s="19"/>
      <c r="S7" s="19"/>
      <c r="T7" s="19"/>
      <c r="U7" s="19"/>
      <c r="V7" s="19" t="s">
        <v>1346</v>
      </c>
      <c r="W7" s="19"/>
      <c r="X7" s="19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</row>
    <row r="8" spans="1:37" s="81" customFormat="1" ht="12.75">
      <c r="A8" s="16"/>
      <c r="B8" s="23" t="s">
        <v>1413</v>
      </c>
      <c r="C8" s="141" t="s">
        <v>1406</v>
      </c>
      <c r="D8" s="142"/>
      <c r="E8" s="141"/>
      <c r="F8" s="141"/>
      <c r="G8" s="141" t="s">
        <v>9</v>
      </c>
      <c r="H8" s="24"/>
      <c r="I8" s="24"/>
      <c r="J8" s="24"/>
      <c r="K8" s="24"/>
      <c r="L8" s="24"/>
      <c r="M8" s="24"/>
      <c r="N8" s="24" t="s">
        <v>847</v>
      </c>
      <c r="O8" s="24"/>
      <c r="P8" s="24"/>
      <c r="Q8" s="24" t="s">
        <v>354</v>
      </c>
      <c r="R8" s="24"/>
      <c r="S8" s="24"/>
      <c r="T8" s="24"/>
      <c r="U8" s="24"/>
      <c r="V8" s="24" t="s">
        <v>500</v>
      </c>
      <c r="W8" s="24"/>
      <c r="X8" s="24"/>
      <c r="Y8" s="25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</row>
    <row r="9" spans="1:37" s="81" customFormat="1" ht="12.75">
      <c r="A9" s="16"/>
      <c r="B9" s="28" t="s">
        <v>1414</v>
      </c>
      <c r="C9" s="143" t="s">
        <v>1066</v>
      </c>
      <c r="D9" s="144" t="s">
        <v>7</v>
      </c>
      <c r="E9" s="143" t="s">
        <v>8</v>
      </c>
      <c r="F9" s="143" t="s">
        <v>240</v>
      </c>
      <c r="G9" s="143" t="s">
        <v>216</v>
      </c>
      <c r="H9" s="29" t="s">
        <v>10</v>
      </c>
      <c r="I9" s="29" t="s">
        <v>421</v>
      </c>
      <c r="J9" s="29" t="s">
        <v>654</v>
      </c>
      <c r="K9" s="29" t="s">
        <v>15</v>
      </c>
      <c r="L9" s="29" t="s">
        <v>488</v>
      </c>
      <c r="M9" s="29" t="s">
        <v>423</v>
      </c>
      <c r="N9" s="29" t="s">
        <v>608</v>
      </c>
      <c r="O9" s="29" t="s">
        <v>425</v>
      </c>
      <c r="P9" s="29" t="s">
        <v>844</v>
      </c>
      <c r="Q9" s="29" t="s">
        <v>1134</v>
      </c>
      <c r="R9" s="29" t="s">
        <v>845</v>
      </c>
      <c r="S9" s="29" t="s">
        <v>24</v>
      </c>
      <c r="T9" s="29" t="s">
        <v>26</v>
      </c>
      <c r="U9" s="29" t="s">
        <v>120</v>
      </c>
      <c r="V9" s="29" t="s">
        <v>329</v>
      </c>
      <c r="W9" s="29" t="s">
        <v>501</v>
      </c>
      <c r="X9" s="29" t="s">
        <v>179</v>
      </c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</row>
    <row r="10" spans="1:37" s="78" customFormat="1" ht="12.75">
      <c r="A10" s="22"/>
      <c r="B10" s="23" t="s">
        <v>1415</v>
      </c>
      <c r="C10" s="24" t="s">
        <v>36</v>
      </c>
      <c r="D10" s="24" t="s">
        <v>896</v>
      </c>
      <c r="E10" s="24" t="s">
        <v>36</v>
      </c>
      <c r="F10" s="24" t="s">
        <v>36</v>
      </c>
      <c r="G10" s="24" t="s">
        <v>1313</v>
      </c>
      <c r="H10" s="24" t="s">
        <v>1327</v>
      </c>
      <c r="I10" s="24" t="s">
        <v>39</v>
      </c>
      <c r="J10" s="24" t="s">
        <v>36</v>
      </c>
      <c r="K10" s="24" t="s">
        <v>36</v>
      </c>
      <c r="L10" s="24" t="s">
        <v>1220</v>
      </c>
      <c r="M10" s="24" t="s">
        <v>36</v>
      </c>
      <c r="N10" s="24" t="s">
        <v>36</v>
      </c>
      <c r="O10" s="24" t="s">
        <v>19</v>
      </c>
      <c r="P10" s="24" t="s">
        <v>36</v>
      </c>
      <c r="Q10" s="24" t="s">
        <v>36</v>
      </c>
      <c r="R10" s="24" t="s">
        <v>36</v>
      </c>
      <c r="S10" s="24" t="s">
        <v>897</v>
      </c>
      <c r="T10" s="24" t="s">
        <v>226</v>
      </c>
      <c r="U10" s="24" t="s">
        <v>466</v>
      </c>
      <c r="V10" s="24" t="s">
        <v>36</v>
      </c>
      <c r="W10" s="24" t="s">
        <v>229</v>
      </c>
      <c r="X10" s="24" t="s">
        <v>36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76" customFormat="1" ht="12.75">
      <c r="A11" s="22"/>
      <c r="B11" s="26" t="s">
        <v>1416</v>
      </c>
      <c r="C11" s="27" t="s">
        <v>344</v>
      </c>
      <c r="D11" s="27" t="s">
        <v>1027</v>
      </c>
      <c r="E11" s="27" t="s">
        <v>906</v>
      </c>
      <c r="F11" s="27" t="s">
        <v>36</v>
      </c>
      <c r="G11" s="27" t="s">
        <v>365</v>
      </c>
      <c r="H11" s="27" t="s">
        <v>427</v>
      </c>
      <c r="I11" s="27" t="s">
        <v>49</v>
      </c>
      <c r="J11" s="27" t="s">
        <v>36</v>
      </c>
      <c r="K11" s="27" t="s">
        <v>314</v>
      </c>
      <c r="L11" s="27" t="s">
        <v>713</v>
      </c>
      <c r="M11" s="27" t="s">
        <v>317</v>
      </c>
      <c r="N11" s="27" t="s">
        <v>36</v>
      </c>
      <c r="O11" s="27" t="s">
        <v>1029</v>
      </c>
      <c r="P11" s="27" t="s">
        <v>940</v>
      </c>
      <c r="Q11" s="27" t="s">
        <v>36</v>
      </c>
      <c r="R11" s="27" t="s">
        <v>1137</v>
      </c>
      <c r="S11" s="27" t="s">
        <v>41</v>
      </c>
      <c r="T11" s="27" t="s">
        <v>43</v>
      </c>
      <c r="U11" s="27" t="s">
        <v>1031</v>
      </c>
      <c r="V11" s="27" t="s">
        <v>80</v>
      </c>
      <c r="W11" s="27" t="s">
        <v>1032</v>
      </c>
      <c r="X11" s="27" t="s">
        <v>36</v>
      </c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78" customFormat="1" ht="12.75">
      <c r="A12" s="22"/>
      <c r="B12" s="23" t="s">
        <v>114</v>
      </c>
      <c r="C12" s="24" t="s">
        <v>1127</v>
      </c>
      <c r="D12" s="24" t="s">
        <v>846</v>
      </c>
      <c r="E12" s="24" t="s">
        <v>309</v>
      </c>
      <c r="F12" s="24" t="s">
        <v>196</v>
      </c>
      <c r="G12" s="24" t="s">
        <v>799</v>
      </c>
      <c r="H12" s="24" t="s">
        <v>737</v>
      </c>
      <c r="I12" s="24" t="s">
        <v>445</v>
      </c>
      <c r="J12" s="24" t="s">
        <v>1074</v>
      </c>
      <c r="K12" s="24" t="s">
        <v>368</v>
      </c>
      <c r="L12" s="24" t="s">
        <v>993</v>
      </c>
      <c r="M12" s="24" t="s">
        <v>475</v>
      </c>
      <c r="N12" s="24" t="s">
        <v>1077</v>
      </c>
      <c r="O12" s="24" t="s">
        <v>1062</v>
      </c>
      <c r="P12" s="24" t="s">
        <v>374</v>
      </c>
      <c r="Q12" s="24" t="s">
        <v>998</v>
      </c>
      <c r="R12" s="24" t="s">
        <v>376</v>
      </c>
      <c r="S12" s="24" t="s">
        <v>776</v>
      </c>
      <c r="T12" s="24" t="s">
        <v>128</v>
      </c>
      <c r="U12" s="24" t="s">
        <v>77</v>
      </c>
      <c r="V12" s="24" t="s">
        <v>590</v>
      </c>
      <c r="W12" s="24" t="s">
        <v>1257</v>
      </c>
      <c r="X12" s="24" t="s">
        <v>812</v>
      </c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76" customFormat="1" ht="12.75">
      <c r="A13" s="22"/>
      <c r="B13" s="26" t="s">
        <v>1417</v>
      </c>
      <c r="C13" s="27" t="s">
        <v>1247</v>
      </c>
      <c r="D13" s="27" t="s">
        <v>1315</v>
      </c>
      <c r="E13" s="27" t="s">
        <v>1159</v>
      </c>
      <c r="F13" s="27" t="s">
        <v>36</v>
      </c>
      <c r="G13" s="27" t="s">
        <v>342</v>
      </c>
      <c r="H13" s="27" t="s">
        <v>432</v>
      </c>
      <c r="I13" s="27" t="s">
        <v>1105</v>
      </c>
      <c r="J13" s="27" t="s">
        <v>36</v>
      </c>
      <c r="K13" s="27" t="s">
        <v>642</v>
      </c>
      <c r="L13" s="27" t="s">
        <v>144</v>
      </c>
      <c r="M13" s="27" t="s">
        <v>644</v>
      </c>
      <c r="N13" s="27" t="s">
        <v>36</v>
      </c>
      <c r="O13" s="27" t="s">
        <v>1034</v>
      </c>
      <c r="P13" s="27" t="s">
        <v>645</v>
      </c>
      <c r="Q13" s="27" t="s">
        <v>36</v>
      </c>
      <c r="R13" s="27" t="s">
        <v>647</v>
      </c>
      <c r="S13" s="27" t="s">
        <v>956</v>
      </c>
      <c r="T13" s="27" t="s">
        <v>1108</v>
      </c>
      <c r="U13" s="27" t="s">
        <v>1038</v>
      </c>
      <c r="V13" s="27" t="s">
        <v>980</v>
      </c>
      <c r="W13" s="27" t="s">
        <v>160</v>
      </c>
      <c r="X13" s="27" t="s">
        <v>36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78" customFormat="1" ht="12.75">
      <c r="A14" s="22"/>
      <c r="B14" s="23" t="s">
        <v>1418</v>
      </c>
      <c r="C14" s="24" t="s">
        <v>1314</v>
      </c>
      <c r="D14" s="24" t="s">
        <v>902</v>
      </c>
      <c r="E14" s="24" t="s">
        <v>135</v>
      </c>
      <c r="F14" s="24" t="s">
        <v>36</v>
      </c>
      <c r="G14" s="24" t="s">
        <v>291</v>
      </c>
      <c r="H14" s="24" t="s">
        <v>241</v>
      </c>
      <c r="I14" s="24" t="s">
        <v>450</v>
      </c>
      <c r="J14" s="24" t="s">
        <v>972</v>
      </c>
      <c r="K14" s="24" t="s">
        <v>1296</v>
      </c>
      <c r="L14" s="24" t="s">
        <v>832</v>
      </c>
      <c r="M14" s="24" t="s">
        <v>1407</v>
      </c>
      <c r="N14" s="24" t="s">
        <v>36</v>
      </c>
      <c r="O14" s="24" t="s">
        <v>960</v>
      </c>
      <c r="P14" s="24" t="s">
        <v>1349</v>
      </c>
      <c r="Q14" s="24" t="s">
        <v>36</v>
      </c>
      <c r="R14" s="24" t="s">
        <v>1297</v>
      </c>
      <c r="S14" s="24" t="s">
        <v>539</v>
      </c>
      <c r="T14" s="24" t="s">
        <v>153</v>
      </c>
      <c r="U14" s="24" t="s">
        <v>1189</v>
      </c>
      <c r="V14" s="24" t="s">
        <v>917</v>
      </c>
      <c r="W14" s="24" t="s">
        <v>1191</v>
      </c>
      <c r="X14" s="24" t="s">
        <v>36</v>
      </c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81" customFormat="1" ht="12.75">
      <c r="A15" s="20"/>
      <c r="B15" s="28" t="s">
        <v>1419</v>
      </c>
      <c r="C15" s="29" t="s">
        <v>239</v>
      </c>
      <c r="D15" s="29" t="s">
        <v>653</v>
      </c>
      <c r="E15" s="29" t="s">
        <v>1177</v>
      </c>
      <c r="F15" s="29" t="s">
        <v>36</v>
      </c>
      <c r="G15" s="29" t="s">
        <v>347</v>
      </c>
      <c r="H15" s="29" t="s">
        <v>257</v>
      </c>
      <c r="I15" s="29" t="s">
        <v>654</v>
      </c>
      <c r="J15" s="29" t="s">
        <v>927</v>
      </c>
      <c r="K15" s="29" t="s">
        <v>94</v>
      </c>
      <c r="L15" s="29" t="s">
        <v>944</v>
      </c>
      <c r="M15" s="29" t="s">
        <v>883</v>
      </c>
      <c r="N15" s="29" t="s">
        <v>36</v>
      </c>
      <c r="O15" s="29" t="s">
        <v>441</v>
      </c>
      <c r="P15" s="29" t="s">
        <v>1385</v>
      </c>
      <c r="Q15" s="29" t="s">
        <v>36</v>
      </c>
      <c r="R15" s="29" t="s">
        <v>1138</v>
      </c>
      <c r="S15" s="29" t="s">
        <v>660</v>
      </c>
      <c r="T15" s="29" t="s">
        <v>610</v>
      </c>
      <c r="U15" s="29" t="s">
        <v>511</v>
      </c>
      <c r="V15" s="29" t="s">
        <v>569</v>
      </c>
      <c r="W15" s="29" t="s">
        <v>512</v>
      </c>
      <c r="X15" s="29" t="s">
        <v>36</v>
      </c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</row>
    <row r="16" spans="1:37" s="78" customFormat="1" ht="12.75">
      <c r="A16" s="22"/>
      <c r="B16" s="23" t="s">
        <v>1420</v>
      </c>
      <c r="C16" s="24" t="s">
        <v>1359</v>
      </c>
      <c r="D16" s="24" t="s">
        <v>165</v>
      </c>
      <c r="E16" s="24" t="s">
        <v>256</v>
      </c>
      <c r="F16" s="24" t="s">
        <v>36</v>
      </c>
      <c r="G16" s="24" t="s">
        <v>403</v>
      </c>
      <c r="H16" s="24" t="s">
        <v>11</v>
      </c>
      <c r="I16" s="24" t="s">
        <v>167</v>
      </c>
      <c r="J16" s="24" t="s">
        <v>139</v>
      </c>
      <c r="K16" s="24" t="s">
        <v>607</v>
      </c>
      <c r="L16" s="24" t="s">
        <v>835</v>
      </c>
      <c r="M16" s="24" t="s">
        <v>440</v>
      </c>
      <c r="N16" s="24" t="s">
        <v>36</v>
      </c>
      <c r="O16" s="24" t="s">
        <v>20</v>
      </c>
      <c r="P16" s="24" t="s">
        <v>537</v>
      </c>
      <c r="Q16" s="24" t="s">
        <v>36</v>
      </c>
      <c r="R16" s="24" t="s">
        <v>659</v>
      </c>
      <c r="S16" s="24" t="s">
        <v>103</v>
      </c>
      <c r="T16" s="24" t="s">
        <v>105</v>
      </c>
      <c r="U16" s="24" t="s">
        <v>1070</v>
      </c>
      <c r="V16" s="24" t="s">
        <v>1120</v>
      </c>
      <c r="W16" s="24" t="s">
        <v>1347</v>
      </c>
      <c r="X16" s="24" t="s">
        <v>36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76" customFormat="1" ht="12.75">
      <c r="A17" s="22"/>
      <c r="B17" s="26" t="s">
        <v>123</v>
      </c>
      <c r="C17" s="27" t="s">
        <v>396</v>
      </c>
      <c r="D17" s="27" t="s">
        <v>733</v>
      </c>
      <c r="E17" s="27" t="s">
        <v>563</v>
      </c>
      <c r="F17" s="27" t="s">
        <v>36</v>
      </c>
      <c r="G17" s="27" t="s">
        <v>1327</v>
      </c>
      <c r="H17" s="27" t="s">
        <v>636</v>
      </c>
      <c r="I17" s="27" t="s">
        <v>349</v>
      </c>
      <c r="J17" s="27" t="s">
        <v>242</v>
      </c>
      <c r="K17" s="27" t="s">
        <v>16</v>
      </c>
      <c r="L17" s="27" t="s">
        <v>17</v>
      </c>
      <c r="M17" s="27" t="s">
        <v>18</v>
      </c>
      <c r="N17" s="27" t="s">
        <v>690</v>
      </c>
      <c r="O17" s="27" t="s">
        <v>426</v>
      </c>
      <c r="P17" s="27" t="s">
        <v>518</v>
      </c>
      <c r="Q17" s="27" t="s">
        <v>299</v>
      </c>
      <c r="R17" s="27" t="s">
        <v>173</v>
      </c>
      <c r="S17" s="27" t="s">
        <v>174</v>
      </c>
      <c r="T17" s="27" t="s">
        <v>458</v>
      </c>
      <c r="U17" s="27" t="s">
        <v>29</v>
      </c>
      <c r="V17" s="27" t="s">
        <v>330</v>
      </c>
      <c r="W17" s="27" t="s">
        <v>33</v>
      </c>
      <c r="X17" s="27" t="s">
        <v>82</v>
      </c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78" customFormat="1" ht="12.75">
      <c r="A18" s="22"/>
      <c r="B18" s="23" t="s">
        <v>1421</v>
      </c>
      <c r="C18" s="24" t="s">
        <v>36</v>
      </c>
      <c r="D18" s="24" t="s">
        <v>36</v>
      </c>
      <c r="E18" s="24" t="s">
        <v>36</v>
      </c>
      <c r="F18" s="24" t="s">
        <v>36</v>
      </c>
      <c r="G18" s="24" t="s">
        <v>427</v>
      </c>
      <c r="H18" s="24" t="s">
        <v>36</v>
      </c>
      <c r="I18" s="24" t="s">
        <v>907</v>
      </c>
      <c r="J18" s="24" t="s">
        <v>36</v>
      </c>
      <c r="K18" s="24" t="s">
        <v>36</v>
      </c>
      <c r="L18" s="24" t="s">
        <v>36</v>
      </c>
      <c r="M18" s="24" t="s">
        <v>36</v>
      </c>
      <c r="N18" s="24" t="s">
        <v>36</v>
      </c>
      <c r="O18" s="24" t="s">
        <v>36</v>
      </c>
      <c r="P18" s="24" t="s">
        <v>36</v>
      </c>
      <c r="Q18" s="24" t="s">
        <v>36</v>
      </c>
      <c r="R18" s="24" t="s">
        <v>36</v>
      </c>
      <c r="S18" s="24" t="s">
        <v>36</v>
      </c>
      <c r="T18" s="24" t="s">
        <v>36</v>
      </c>
      <c r="U18" s="24" t="s">
        <v>36</v>
      </c>
      <c r="V18" s="24" t="s">
        <v>36</v>
      </c>
      <c r="W18" s="24" t="s">
        <v>36</v>
      </c>
      <c r="X18" s="24" t="s">
        <v>36</v>
      </c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76" customFormat="1" ht="12.75">
      <c r="A19" s="25"/>
      <c r="B19" s="26" t="s">
        <v>1422</v>
      </c>
      <c r="C19" s="27" t="s">
        <v>36</v>
      </c>
      <c r="D19" s="27" t="s">
        <v>36</v>
      </c>
      <c r="E19" s="27" t="s">
        <v>36</v>
      </c>
      <c r="F19" s="27" t="s">
        <v>36</v>
      </c>
      <c r="G19" s="27" t="s">
        <v>429</v>
      </c>
      <c r="H19" s="27" t="s">
        <v>36</v>
      </c>
      <c r="I19" s="27" t="s">
        <v>1045</v>
      </c>
      <c r="J19" s="27" t="s">
        <v>36</v>
      </c>
      <c r="K19" s="27" t="s">
        <v>36</v>
      </c>
      <c r="L19" s="27" t="s">
        <v>36</v>
      </c>
      <c r="M19" s="27" t="s">
        <v>36</v>
      </c>
      <c r="N19" s="27" t="s">
        <v>36</v>
      </c>
      <c r="O19" s="27" t="s">
        <v>36</v>
      </c>
      <c r="P19" s="27" t="s">
        <v>36</v>
      </c>
      <c r="Q19" s="27" t="s">
        <v>36</v>
      </c>
      <c r="R19" s="27" t="s">
        <v>36</v>
      </c>
      <c r="S19" s="27" t="s">
        <v>36</v>
      </c>
      <c r="T19" s="27" t="s">
        <v>36</v>
      </c>
      <c r="U19" s="27" t="s">
        <v>36</v>
      </c>
      <c r="V19" s="27" t="s">
        <v>36</v>
      </c>
      <c r="W19" s="27" t="s">
        <v>36</v>
      </c>
      <c r="X19" s="27" t="s">
        <v>36</v>
      </c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</row>
    <row r="20" spans="1:37" s="74" customFormat="1" ht="12.75">
      <c r="A20" s="16"/>
      <c r="B20" s="145" t="s">
        <v>919</v>
      </c>
      <c r="C20" s="104" t="s">
        <v>215</v>
      </c>
      <c r="D20" s="104" t="s">
        <v>309</v>
      </c>
      <c r="E20" s="104" t="s">
        <v>38</v>
      </c>
      <c r="F20" s="104" t="s">
        <v>799</v>
      </c>
      <c r="G20" s="104" t="s">
        <v>504</v>
      </c>
      <c r="H20" s="104" t="s">
        <v>1055</v>
      </c>
      <c r="I20" s="104" t="s">
        <v>927</v>
      </c>
      <c r="J20" s="104" t="s">
        <v>405</v>
      </c>
      <c r="K20" s="104" t="s">
        <v>704</v>
      </c>
      <c r="L20" s="104" t="s">
        <v>717</v>
      </c>
      <c r="M20" s="104" t="s">
        <v>1222</v>
      </c>
      <c r="N20" s="104" t="s">
        <v>452</v>
      </c>
      <c r="O20" s="104" t="s">
        <v>1133</v>
      </c>
      <c r="P20" s="104" t="s">
        <v>1223</v>
      </c>
      <c r="Q20" s="104" t="s">
        <v>859</v>
      </c>
      <c r="R20" s="104" t="s">
        <v>706</v>
      </c>
      <c r="S20" s="104" t="s">
        <v>470</v>
      </c>
      <c r="T20" s="104" t="s">
        <v>326</v>
      </c>
      <c r="U20" s="104" t="s">
        <v>814</v>
      </c>
      <c r="V20" s="104" t="s">
        <v>1170</v>
      </c>
      <c r="W20" s="104" t="s">
        <v>812</v>
      </c>
      <c r="X20" s="104" t="s">
        <v>983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</row>
    <row r="21" spans="1:37" s="14" customFormat="1" ht="12.75">
      <c r="A21" s="11"/>
      <c r="B21" s="32" t="s">
        <v>232</v>
      </c>
      <c r="C21" s="33" t="s">
        <v>1423</v>
      </c>
      <c r="D21" s="33" t="s">
        <v>235</v>
      </c>
      <c r="E21" s="33" t="s">
        <v>1423</v>
      </c>
      <c r="F21" s="33" t="s">
        <v>823</v>
      </c>
      <c r="G21" s="33" t="s">
        <v>234</v>
      </c>
      <c r="H21" s="33" t="s">
        <v>234</v>
      </c>
      <c r="I21" s="33" t="s">
        <v>235</v>
      </c>
      <c r="J21" s="33" t="s">
        <v>1423</v>
      </c>
      <c r="K21" s="33" t="s">
        <v>1316</v>
      </c>
      <c r="L21" s="33" t="s">
        <v>235</v>
      </c>
      <c r="M21" s="33" t="s">
        <v>1316</v>
      </c>
      <c r="N21" s="33" t="s">
        <v>234</v>
      </c>
      <c r="O21" s="33" t="s">
        <v>234</v>
      </c>
      <c r="P21" s="33" t="s">
        <v>1423</v>
      </c>
      <c r="Q21" s="33" t="s">
        <v>234</v>
      </c>
      <c r="R21" s="33" t="s">
        <v>1423</v>
      </c>
      <c r="S21" s="33" t="s">
        <v>234</v>
      </c>
      <c r="T21" s="33" t="s">
        <v>1423</v>
      </c>
      <c r="U21" s="33" t="s">
        <v>234</v>
      </c>
      <c r="V21" s="33" t="s">
        <v>235</v>
      </c>
      <c r="W21" s="33" t="s">
        <v>234</v>
      </c>
      <c r="X21" s="33" t="s">
        <v>235</v>
      </c>
      <c r="Y21" s="5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</row>
    <row r="22" spans="1:37" s="130" customFormat="1" ht="12.75">
      <c r="A22" s="128"/>
      <c r="B22" s="12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55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28"/>
    </row>
    <row r="23" spans="1:37" s="14" customFormat="1" ht="12.75">
      <c r="A23" s="1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5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</row>
    <row r="24" spans="1:37" s="14" customFormat="1" ht="12.75">
      <c r="A24" s="11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5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</row>
    <row r="25" spans="1:37" s="14" customFormat="1" ht="12.75">
      <c r="A25" s="11"/>
      <c r="B25" s="32" t="s">
        <v>237</v>
      </c>
      <c r="C25" s="34">
        <v>274201</v>
      </c>
      <c r="D25" s="34">
        <f>SUM(C25)+2</f>
        <v>274203</v>
      </c>
      <c r="E25" s="34">
        <f>SUM(D25)+2</f>
        <v>274205</v>
      </c>
      <c r="F25" s="34">
        <f>SUM(E25)+2</f>
        <v>274207</v>
      </c>
      <c r="G25" s="34">
        <f>SUM(F25)+2</f>
        <v>274209</v>
      </c>
      <c r="H25" s="34">
        <f>SUM(G25)+2</f>
        <v>274211</v>
      </c>
      <c r="I25" s="34">
        <f>SUM(H25)+2</f>
        <v>274213</v>
      </c>
      <c r="J25" s="34">
        <f>SUM(I25)+2</f>
        <v>274215</v>
      </c>
      <c r="K25" s="34">
        <v>274219</v>
      </c>
      <c r="L25" s="34">
        <f>SUM(K25)+2</f>
        <v>274221</v>
      </c>
      <c r="M25" s="34">
        <f>SUM(L25)+2</f>
        <v>274223</v>
      </c>
      <c r="N25" s="34">
        <v>274217</v>
      </c>
      <c r="O25" s="34">
        <v>274225</v>
      </c>
      <c r="P25" s="34">
        <f>SUM(O25)+2</f>
        <v>274227</v>
      </c>
      <c r="Q25" s="34" t="s">
        <v>1424</v>
      </c>
      <c r="R25" s="34">
        <v>274229</v>
      </c>
      <c r="S25" s="34">
        <f>SUM(R25)+2</f>
        <v>274231</v>
      </c>
      <c r="T25" s="34">
        <f>SUM(S25)+2</f>
        <v>274233</v>
      </c>
      <c r="U25" s="34">
        <f>SUM(T25)+2</f>
        <v>274235</v>
      </c>
      <c r="V25" s="34">
        <f>SUM(U25)+2</f>
        <v>274237</v>
      </c>
      <c r="W25" s="34">
        <f>SUM(V25)+2</f>
        <v>274239</v>
      </c>
      <c r="X25" s="34">
        <v>274303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</row>
    <row r="26" spans="1:37" s="14" customFormat="1" ht="12.75">
      <c r="A26" s="11"/>
      <c r="B26" s="32" t="s">
        <v>238</v>
      </c>
      <c r="C26" s="34"/>
      <c r="D26" s="34"/>
      <c r="E26" s="34"/>
      <c r="F26" s="34" t="s">
        <v>922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</row>
    <row r="27" spans="1:37" s="14" customFormat="1" ht="12.75">
      <c r="A27" s="11"/>
      <c r="B27" s="3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11"/>
    </row>
    <row r="28" spans="1:37" s="14" customFormat="1" ht="12.75">
      <c r="A28" s="11"/>
      <c r="B28" s="3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11"/>
    </row>
    <row r="29" spans="1:37" s="14" customFormat="1" ht="12.75">
      <c r="A29" s="11"/>
      <c r="B29" s="35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11"/>
    </row>
    <row r="30" spans="1:37" s="14" customFormat="1" ht="12.75">
      <c r="A30" s="11"/>
      <c r="B30" s="108" t="s">
        <v>1425</v>
      </c>
      <c r="C30" s="108"/>
      <c r="D30" s="108"/>
      <c r="E30" s="108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13"/>
      <c r="S30" s="13"/>
      <c r="T30" s="13"/>
      <c r="U30" s="13"/>
      <c r="V30" s="13"/>
      <c r="W30" s="13"/>
      <c r="X30" s="13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11"/>
    </row>
    <row r="31" spans="1:37" s="14" customFormat="1" ht="12.75">
      <c r="A31" s="1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11"/>
    </row>
    <row r="32" spans="1:37" s="81" customFormat="1" ht="12.75">
      <c r="A32" s="16"/>
      <c r="B32" s="17" t="s">
        <v>919</v>
      </c>
      <c r="C32" s="18" t="s">
        <v>1406</v>
      </c>
      <c r="D32" s="88" t="s">
        <v>885</v>
      </c>
      <c r="E32" s="88" t="s">
        <v>1159</v>
      </c>
      <c r="F32" s="18" t="s">
        <v>799</v>
      </c>
      <c r="G32" s="18" t="s">
        <v>60</v>
      </c>
      <c r="H32" s="19" t="s">
        <v>1160</v>
      </c>
      <c r="I32" s="19" t="s">
        <v>800</v>
      </c>
      <c r="J32" s="19" t="s">
        <v>689</v>
      </c>
      <c r="K32" s="19" t="s">
        <v>65</v>
      </c>
      <c r="L32" s="19" t="s">
        <v>690</v>
      </c>
      <c r="M32" s="19" t="s">
        <v>1164</v>
      </c>
      <c r="N32" s="19" t="s">
        <v>1165</v>
      </c>
      <c r="O32" s="19" t="s">
        <v>691</v>
      </c>
      <c r="P32" s="19" t="s">
        <v>887</v>
      </c>
      <c r="Q32" s="19" t="s">
        <v>338</v>
      </c>
      <c r="R32" s="19" t="s">
        <v>51</v>
      </c>
      <c r="S32" s="19" t="s">
        <v>1167</v>
      </c>
      <c r="T32" s="19" t="s">
        <v>514</v>
      </c>
      <c r="U32" s="19" t="s">
        <v>692</v>
      </c>
      <c r="V32" s="19" t="s">
        <v>1168</v>
      </c>
      <c r="W32" s="19" t="s">
        <v>1169</v>
      </c>
      <c r="X32" s="19" t="s">
        <v>693</v>
      </c>
      <c r="Y32" s="19" t="s">
        <v>527</v>
      </c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</row>
    <row r="33" spans="1:37" s="78" customFormat="1" ht="12.75">
      <c r="A33" s="22"/>
      <c r="B33" s="23" t="s">
        <v>123</v>
      </c>
      <c r="C33" s="24" t="s">
        <v>573</v>
      </c>
      <c r="D33" s="24" t="s">
        <v>613</v>
      </c>
      <c r="E33" s="24" t="s">
        <v>614</v>
      </c>
      <c r="F33" s="24" t="s">
        <v>136</v>
      </c>
      <c r="G33" s="24" t="s">
        <v>484</v>
      </c>
      <c r="H33" s="24" t="s">
        <v>615</v>
      </c>
      <c r="I33" s="24" t="s">
        <v>1180</v>
      </c>
      <c r="J33" s="24" t="s">
        <v>141</v>
      </c>
      <c r="K33" s="24" t="s">
        <v>391</v>
      </c>
      <c r="L33" s="24" t="s">
        <v>452</v>
      </c>
      <c r="M33" s="24" t="s">
        <v>617</v>
      </c>
      <c r="N33" s="24" t="s">
        <v>618</v>
      </c>
      <c r="O33" s="24" t="s">
        <v>619</v>
      </c>
      <c r="P33" s="24" t="s">
        <v>620</v>
      </c>
      <c r="Q33" s="24" t="s">
        <v>151</v>
      </c>
      <c r="R33" s="24" t="s">
        <v>36</v>
      </c>
      <c r="S33" s="24" t="s">
        <v>621</v>
      </c>
      <c r="T33" s="24" t="s">
        <v>455</v>
      </c>
      <c r="U33" s="24" t="s">
        <v>622</v>
      </c>
      <c r="V33" s="24" t="s">
        <v>623</v>
      </c>
      <c r="W33" s="24" t="s">
        <v>506</v>
      </c>
      <c r="X33" s="24" t="s">
        <v>36</v>
      </c>
      <c r="Y33" s="24" t="s">
        <v>1426</v>
      </c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76" customFormat="1" ht="12.75">
      <c r="A34" s="22"/>
      <c r="B34" s="26" t="s">
        <v>1420</v>
      </c>
      <c r="C34" s="27" t="s">
        <v>1322</v>
      </c>
      <c r="D34" s="27" t="s">
        <v>388</v>
      </c>
      <c r="E34" s="27" t="s">
        <v>483</v>
      </c>
      <c r="F34" s="27" t="s">
        <v>291</v>
      </c>
      <c r="G34" s="27" t="s">
        <v>535</v>
      </c>
      <c r="H34" s="27" t="s">
        <v>756</v>
      </c>
      <c r="I34" s="27" t="s">
        <v>36</v>
      </c>
      <c r="J34" s="27" t="s">
        <v>888</v>
      </c>
      <c r="K34" s="27" t="s">
        <v>889</v>
      </c>
      <c r="L34" s="27" t="s">
        <v>408</v>
      </c>
      <c r="M34" s="27" t="s">
        <v>99</v>
      </c>
      <c r="N34" s="27" t="s">
        <v>758</v>
      </c>
      <c r="O34" s="27" t="s">
        <v>1025</v>
      </c>
      <c r="P34" s="27" t="s">
        <v>816</v>
      </c>
      <c r="Q34" s="27" t="s">
        <v>301</v>
      </c>
      <c r="R34" s="27" t="s">
        <v>36</v>
      </c>
      <c r="S34" s="27" t="s">
        <v>759</v>
      </c>
      <c r="T34" s="27" t="s">
        <v>538</v>
      </c>
      <c r="U34" s="27" t="s">
        <v>751</v>
      </c>
      <c r="V34" s="27" t="s">
        <v>893</v>
      </c>
      <c r="W34" s="27" t="s">
        <v>760</v>
      </c>
      <c r="X34" s="27" t="s">
        <v>894</v>
      </c>
      <c r="Y34" s="27" t="s">
        <v>1377</v>
      </c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74" customFormat="1" ht="12.75">
      <c r="A35" s="16"/>
      <c r="B35" s="30" t="s">
        <v>1419</v>
      </c>
      <c r="C35" s="31" t="s">
        <v>341</v>
      </c>
      <c r="D35" s="31" t="s">
        <v>85</v>
      </c>
      <c r="E35" s="31" t="s">
        <v>9</v>
      </c>
      <c r="F35" s="31" t="s">
        <v>88</v>
      </c>
      <c r="G35" s="31" t="s">
        <v>508</v>
      </c>
      <c r="H35" s="31" t="s">
        <v>790</v>
      </c>
      <c r="I35" s="31" t="s">
        <v>36</v>
      </c>
      <c r="J35" s="31" t="s">
        <v>1279</v>
      </c>
      <c r="K35" s="31" t="s">
        <v>439</v>
      </c>
      <c r="L35" s="31" t="s">
        <v>97</v>
      </c>
      <c r="M35" s="31" t="s">
        <v>442</v>
      </c>
      <c r="N35" s="31" t="s">
        <v>1412</v>
      </c>
      <c r="O35" s="31" t="s">
        <v>101</v>
      </c>
      <c r="P35" s="31" t="s">
        <v>1301</v>
      </c>
      <c r="Q35" s="31" t="s">
        <v>660</v>
      </c>
      <c r="R35" s="31" t="s">
        <v>36</v>
      </c>
      <c r="S35" s="31" t="s">
        <v>152</v>
      </c>
      <c r="T35" s="31" t="s">
        <v>610</v>
      </c>
      <c r="U35" s="31" t="s">
        <v>1396</v>
      </c>
      <c r="V35" s="31" t="s">
        <v>108</v>
      </c>
      <c r="W35" s="31" t="s">
        <v>110</v>
      </c>
      <c r="X35" s="31" t="s">
        <v>401</v>
      </c>
      <c r="Y35" s="31" t="s">
        <v>664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</row>
    <row r="36" spans="1:37" s="76" customFormat="1" ht="12.75">
      <c r="A36" s="25"/>
      <c r="B36" s="26" t="s">
        <v>1418</v>
      </c>
      <c r="C36" s="27" t="s">
        <v>850</v>
      </c>
      <c r="D36" s="27" t="s">
        <v>195</v>
      </c>
      <c r="E36" s="27" t="s">
        <v>196</v>
      </c>
      <c r="F36" s="27" t="s">
        <v>403</v>
      </c>
      <c r="G36" s="27" t="s">
        <v>348</v>
      </c>
      <c r="H36" s="27" t="s">
        <v>198</v>
      </c>
      <c r="I36" s="27" t="s">
        <v>36</v>
      </c>
      <c r="J36" s="27" t="s">
        <v>989</v>
      </c>
      <c r="K36" s="27" t="s">
        <v>509</v>
      </c>
      <c r="L36" s="27" t="s">
        <v>202</v>
      </c>
      <c r="M36" s="27" t="s">
        <v>118</v>
      </c>
      <c r="N36" s="27" t="s">
        <v>520</v>
      </c>
      <c r="O36" s="27" t="s">
        <v>874</v>
      </c>
      <c r="P36" s="27" t="s">
        <v>206</v>
      </c>
      <c r="Q36" s="27" t="s">
        <v>1014</v>
      </c>
      <c r="R36" s="27" t="s">
        <v>36</v>
      </c>
      <c r="S36" s="27" t="s">
        <v>357</v>
      </c>
      <c r="T36" s="27" t="s">
        <v>27</v>
      </c>
      <c r="U36" s="27" t="s">
        <v>1085</v>
      </c>
      <c r="V36" s="27" t="s">
        <v>990</v>
      </c>
      <c r="W36" s="27" t="s">
        <v>210</v>
      </c>
      <c r="X36" s="27" t="s">
        <v>1086</v>
      </c>
      <c r="Y36" s="27" t="s">
        <v>1015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78" customFormat="1" ht="12.75">
      <c r="A37" s="22"/>
      <c r="B37" s="23" t="s">
        <v>1417</v>
      </c>
      <c r="C37" s="24" t="s">
        <v>1072</v>
      </c>
      <c r="D37" s="24" t="s">
        <v>215</v>
      </c>
      <c r="E37" s="24" t="s">
        <v>216</v>
      </c>
      <c r="F37" s="24" t="s">
        <v>1327</v>
      </c>
      <c r="G37" s="24" t="s">
        <v>197</v>
      </c>
      <c r="H37" s="24" t="s">
        <v>217</v>
      </c>
      <c r="I37" s="24" t="s">
        <v>36</v>
      </c>
      <c r="J37" s="24" t="s">
        <v>199</v>
      </c>
      <c r="K37" s="24" t="s">
        <v>406</v>
      </c>
      <c r="L37" s="24" t="s">
        <v>221</v>
      </c>
      <c r="M37" s="24" t="s">
        <v>444</v>
      </c>
      <c r="N37" s="24" t="s">
        <v>521</v>
      </c>
      <c r="O37" s="24" t="s">
        <v>1106</v>
      </c>
      <c r="P37" s="24" t="s">
        <v>225</v>
      </c>
      <c r="Q37" s="24" t="s">
        <v>1207</v>
      </c>
      <c r="R37" s="24" t="s">
        <v>36</v>
      </c>
      <c r="S37" s="24" t="s">
        <v>207</v>
      </c>
      <c r="T37" s="24" t="s">
        <v>1080</v>
      </c>
      <c r="U37" s="24" t="s">
        <v>463</v>
      </c>
      <c r="V37" s="24" t="s">
        <v>209</v>
      </c>
      <c r="W37" s="24" t="s">
        <v>121</v>
      </c>
      <c r="X37" s="24" t="s">
        <v>474</v>
      </c>
      <c r="Y37" s="24" t="s">
        <v>531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76" customFormat="1" ht="12.75">
      <c r="A38" s="22"/>
      <c r="B38" s="26" t="s">
        <v>114</v>
      </c>
      <c r="C38" s="27" t="s">
        <v>1044</v>
      </c>
      <c r="D38" s="27" t="s">
        <v>1128</v>
      </c>
      <c r="E38" s="27" t="s">
        <v>48</v>
      </c>
      <c r="F38" s="27" t="s">
        <v>1290</v>
      </c>
      <c r="G38" s="27" t="s">
        <v>311</v>
      </c>
      <c r="H38" s="27" t="s">
        <v>274</v>
      </c>
      <c r="I38" s="27" t="s">
        <v>630</v>
      </c>
      <c r="J38" s="27" t="s">
        <v>314</v>
      </c>
      <c r="K38" s="27" t="s">
        <v>1088</v>
      </c>
      <c r="L38" s="27" t="s">
        <v>278</v>
      </c>
      <c r="M38" s="27" t="s">
        <v>279</v>
      </c>
      <c r="N38" s="27" t="s">
        <v>1134</v>
      </c>
      <c r="O38" s="27" t="s">
        <v>281</v>
      </c>
      <c r="P38" s="27" t="s">
        <v>468</v>
      </c>
      <c r="Q38" s="27" t="s">
        <v>430</v>
      </c>
      <c r="R38" s="27" t="s">
        <v>568</v>
      </c>
      <c r="S38" s="27" t="s">
        <v>325</v>
      </c>
      <c r="T38" s="27" t="s">
        <v>326</v>
      </c>
      <c r="U38" s="27" t="s">
        <v>284</v>
      </c>
      <c r="V38" s="27" t="s">
        <v>328</v>
      </c>
      <c r="W38" s="27" t="s">
        <v>286</v>
      </c>
      <c r="X38" s="27" t="s">
        <v>229</v>
      </c>
      <c r="Y38" s="27" t="s">
        <v>45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78" customFormat="1" ht="12.75">
      <c r="A39" s="22"/>
      <c r="B39" s="23" t="s">
        <v>1416</v>
      </c>
      <c r="C39" s="24" t="s">
        <v>1247</v>
      </c>
      <c r="D39" s="24" t="s">
        <v>1146</v>
      </c>
      <c r="E39" s="24" t="s">
        <v>365</v>
      </c>
      <c r="F39" s="24" t="s">
        <v>1217</v>
      </c>
      <c r="G39" s="24" t="s">
        <v>1147</v>
      </c>
      <c r="H39" s="24" t="s">
        <v>595</v>
      </c>
      <c r="I39" s="24" t="s">
        <v>36</v>
      </c>
      <c r="J39" s="24" t="s">
        <v>368</v>
      </c>
      <c r="K39" s="24" t="s">
        <v>370</v>
      </c>
      <c r="L39" s="24" t="s">
        <v>446</v>
      </c>
      <c r="M39" s="24" t="s">
        <v>599</v>
      </c>
      <c r="N39" s="24" t="s">
        <v>375</v>
      </c>
      <c r="O39" s="24" t="s">
        <v>601</v>
      </c>
      <c r="P39" s="24" t="s">
        <v>677</v>
      </c>
      <c r="Q39" s="24" t="s">
        <v>378</v>
      </c>
      <c r="R39" s="24" t="s">
        <v>36</v>
      </c>
      <c r="S39" s="24" t="s">
        <v>477</v>
      </c>
      <c r="T39" s="24" t="s">
        <v>1291</v>
      </c>
      <c r="U39" s="24" t="s">
        <v>129</v>
      </c>
      <c r="V39" s="24" t="s">
        <v>382</v>
      </c>
      <c r="W39" s="24" t="s">
        <v>130</v>
      </c>
      <c r="X39" s="24" t="s">
        <v>627</v>
      </c>
      <c r="Y39" s="24" t="s">
        <v>54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</row>
    <row r="40" spans="1:37" s="76" customFormat="1" ht="12.75">
      <c r="A40" s="25"/>
      <c r="B40" s="26" t="s">
        <v>1415</v>
      </c>
      <c r="C40" s="27" t="s">
        <v>36</v>
      </c>
      <c r="D40" s="27" t="s">
        <v>996</v>
      </c>
      <c r="E40" s="27" t="s">
        <v>799</v>
      </c>
      <c r="F40" s="27" t="s">
        <v>1329</v>
      </c>
      <c r="G40" s="27" t="s">
        <v>36</v>
      </c>
      <c r="H40" s="27" t="s">
        <v>63</v>
      </c>
      <c r="I40" s="27" t="s">
        <v>36</v>
      </c>
      <c r="J40" s="27" t="s">
        <v>337</v>
      </c>
      <c r="K40" s="27" t="s">
        <v>1368</v>
      </c>
      <c r="L40" s="27" t="s">
        <v>435</v>
      </c>
      <c r="M40" s="27" t="s">
        <v>36</v>
      </c>
      <c r="N40" s="27" t="s">
        <v>998</v>
      </c>
      <c r="O40" s="27" t="s">
        <v>647</v>
      </c>
      <c r="P40" s="27" t="s">
        <v>648</v>
      </c>
      <c r="Q40" s="27" t="s">
        <v>74</v>
      </c>
      <c r="R40" s="27" t="s">
        <v>36</v>
      </c>
      <c r="S40" s="27" t="s">
        <v>36</v>
      </c>
      <c r="T40" s="27" t="s">
        <v>785</v>
      </c>
      <c r="U40" s="27" t="s">
        <v>505</v>
      </c>
      <c r="V40" s="27" t="s">
        <v>36</v>
      </c>
      <c r="W40" s="27" t="s">
        <v>650</v>
      </c>
      <c r="X40" s="27" t="s">
        <v>36</v>
      </c>
      <c r="Y40" s="27" t="s">
        <v>36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</row>
    <row r="41" spans="1:37" s="74" customFormat="1" ht="12.75">
      <c r="A41" s="16"/>
      <c r="B41" s="30" t="s">
        <v>1414</v>
      </c>
      <c r="C41" s="31" t="s">
        <v>613</v>
      </c>
      <c r="D41" s="31" t="s">
        <v>1176</v>
      </c>
      <c r="E41" s="31" t="s">
        <v>342</v>
      </c>
      <c r="F41" s="31" t="s">
        <v>404</v>
      </c>
      <c r="G41" s="31" t="s">
        <v>138</v>
      </c>
      <c r="H41" s="31" t="s">
        <v>140</v>
      </c>
      <c r="I41" s="31" t="s">
        <v>1148</v>
      </c>
      <c r="J41" s="31" t="s">
        <v>1296</v>
      </c>
      <c r="K41" s="31" t="s">
        <v>1342</v>
      </c>
      <c r="L41" s="31" t="s">
        <v>392</v>
      </c>
      <c r="M41" s="31" t="s">
        <v>848</v>
      </c>
      <c r="N41" s="31" t="s">
        <v>1331</v>
      </c>
      <c r="O41" s="31" t="s">
        <v>849</v>
      </c>
      <c r="P41" s="31" t="s">
        <v>151</v>
      </c>
      <c r="Q41" s="31" t="s">
        <v>1188</v>
      </c>
      <c r="R41" s="31" t="s">
        <v>864</v>
      </c>
      <c r="S41" s="31" t="s">
        <v>75</v>
      </c>
      <c r="T41" s="31" t="s">
        <v>190</v>
      </c>
      <c r="U41" s="31" t="s">
        <v>155</v>
      </c>
      <c r="V41" s="31" t="s">
        <v>400</v>
      </c>
      <c r="W41" s="31" t="s">
        <v>159</v>
      </c>
      <c r="X41" s="31" t="s">
        <v>507</v>
      </c>
      <c r="Y41" s="31" t="s">
        <v>83</v>
      </c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</row>
    <row r="42" spans="1:37" s="74" customFormat="1" ht="12.75">
      <c r="A42" s="16"/>
      <c r="B42" s="26" t="s">
        <v>1413</v>
      </c>
      <c r="C42" s="27"/>
      <c r="D42" s="27" t="s">
        <v>653</v>
      </c>
      <c r="E42" s="27"/>
      <c r="F42" s="27"/>
      <c r="G42" s="27"/>
      <c r="H42" s="27"/>
      <c r="I42" s="27" t="s">
        <v>451</v>
      </c>
      <c r="J42" s="27"/>
      <c r="K42" s="27"/>
      <c r="L42" s="27"/>
      <c r="M42" s="27" t="s">
        <v>537</v>
      </c>
      <c r="N42" s="27"/>
      <c r="O42" s="27"/>
      <c r="P42" s="27"/>
      <c r="Q42" s="27"/>
      <c r="R42" s="27"/>
      <c r="S42" s="27" t="s">
        <v>302</v>
      </c>
      <c r="T42" s="27"/>
      <c r="U42" s="27"/>
      <c r="V42" s="27" t="s">
        <v>661</v>
      </c>
      <c r="W42" s="27"/>
      <c r="X42" s="27"/>
      <c r="Y42" s="27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1"/>
    </row>
    <row r="43" spans="1:37" s="74" customFormat="1" ht="12.75">
      <c r="A43" s="16"/>
      <c r="B43" s="30" t="s">
        <v>1411</v>
      </c>
      <c r="C43" s="31"/>
      <c r="D43" s="31" t="s">
        <v>345</v>
      </c>
      <c r="E43" s="31"/>
      <c r="F43" s="31"/>
      <c r="G43" s="31"/>
      <c r="H43" s="31"/>
      <c r="I43" s="31" t="s">
        <v>554</v>
      </c>
      <c r="J43" s="31"/>
      <c r="K43" s="31"/>
      <c r="L43" s="31"/>
      <c r="M43" s="31" t="s">
        <v>632</v>
      </c>
      <c r="N43" s="31"/>
      <c r="O43" s="31"/>
      <c r="P43" s="31"/>
      <c r="Q43" s="31"/>
      <c r="R43" s="31"/>
      <c r="S43" s="31" t="s">
        <v>105</v>
      </c>
      <c r="T43" s="31"/>
      <c r="U43" s="31"/>
      <c r="V43" s="31" t="s">
        <v>414</v>
      </c>
      <c r="W43" s="31"/>
      <c r="X43" s="31"/>
      <c r="Y43" s="31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1"/>
    </row>
    <row r="44" spans="1:37" s="130" customFormat="1" ht="12.75">
      <c r="A44" s="128"/>
      <c r="B44" s="32" t="s">
        <v>232</v>
      </c>
      <c r="C44" s="33" t="s">
        <v>235</v>
      </c>
      <c r="D44" s="33" t="s">
        <v>234</v>
      </c>
      <c r="E44" s="33" t="s">
        <v>1316</v>
      </c>
      <c r="F44" s="33" t="s">
        <v>235</v>
      </c>
      <c r="G44" s="33" t="s">
        <v>1423</v>
      </c>
      <c r="H44" s="33" t="s">
        <v>1423</v>
      </c>
      <c r="I44" s="33" t="s">
        <v>234</v>
      </c>
      <c r="J44" s="33" t="s">
        <v>235</v>
      </c>
      <c r="K44" s="33" t="s">
        <v>1423</v>
      </c>
      <c r="L44" s="33" t="s">
        <v>1423</v>
      </c>
      <c r="M44" s="33" t="s">
        <v>234</v>
      </c>
      <c r="N44" s="33" t="s">
        <v>1423</v>
      </c>
      <c r="O44" s="33" t="s">
        <v>234</v>
      </c>
      <c r="P44" s="33" t="s">
        <v>1423</v>
      </c>
      <c r="Q44" s="33" t="s">
        <v>1423</v>
      </c>
      <c r="R44" s="33" t="s">
        <v>823</v>
      </c>
      <c r="S44" s="33" t="s">
        <v>235</v>
      </c>
      <c r="T44" s="33" t="s">
        <v>234</v>
      </c>
      <c r="U44" s="33" t="s">
        <v>234</v>
      </c>
      <c r="V44" s="33" t="s">
        <v>1423</v>
      </c>
      <c r="W44" s="33" t="s">
        <v>234</v>
      </c>
      <c r="X44" s="33" t="s">
        <v>235</v>
      </c>
      <c r="Y44" s="33" t="s">
        <v>235</v>
      </c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28"/>
    </row>
    <row r="45" spans="1:37" s="130" customFormat="1" ht="12.75">
      <c r="A45" s="128"/>
      <c r="B45" s="129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28"/>
    </row>
    <row r="46" spans="1:37" s="14" customFormat="1" ht="12.75">
      <c r="A46" s="1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146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</row>
    <row r="47" spans="1:37" s="14" customFormat="1" ht="12.75">
      <c r="A47" s="11"/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146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</row>
    <row r="48" spans="1:37" s="14" customFormat="1" ht="12.75">
      <c r="A48" s="11"/>
      <c r="B48" s="32" t="s">
        <v>237</v>
      </c>
      <c r="C48" s="34">
        <v>274202</v>
      </c>
      <c r="D48" s="34">
        <f>SUM(C48)+2</f>
        <v>274204</v>
      </c>
      <c r="E48" s="34">
        <f>SUM(D48)+2</f>
        <v>274206</v>
      </c>
      <c r="F48" s="34">
        <f>SUM(E48)+2</f>
        <v>274208</v>
      </c>
      <c r="G48" s="34">
        <f>SUM(F48)+2</f>
        <v>274210</v>
      </c>
      <c r="H48" s="34">
        <f>SUM(G48)+2</f>
        <v>274212</v>
      </c>
      <c r="I48" s="34">
        <v>274302</v>
      </c>
      <c r="J48" s="34">
        <v>274214</v>
      </c>
      <c r="K48" s="34">
        <f>SUM(J48)+2</f>
        <v>274216</v>
      </c>
      <c r="L48" s="34">
        <f>SUM(K48)+2</f>
        <v>274218</v>
      </c>
      <c r="M48" s="34">
        <f>SUM(L48)+2</f>
        <v>274220</v>
      </c>
      <c r="N48" s="34">
        <f>SUM(M48)+2</f>
        <v>274222</v>
      </c>
      <c r="O48" s="34">
        <f>SUM(N48)+2</f>
        <v>274224</v>
      </c>
      <c r="P48" s="34">
        <f>SUM(O48)+2</f>
        <v>274226</v>
      </c>
      <c r="Q48" s="34">
        <f>SUM(P48)+2</f>
        <v>274228</v>
      </c>
      <c r="R48" s="34">
        <v>274304</v>
      </c>
      <c r="S48" s="34">
        <v>274230</v>
      </c>
      <c r="T48" s="34">
        <v>274232</v>
      </c>
      <c r="U48" s="34">
        <f>SUM(T48)+2</f>
        <v>274234</v>
      </c>
      <c r="V48" s="34">
        <f>SUM(U48)+2</f>
        <v>274236</v>
      </c>
      <c r="W48" s="34">
        <f>SUM(V48)+2</f>
        <v>274238</v>
      </c>
      <c r="X48" s="34">
        <f>SUM(W48)+2</f>
        <v>274240</v>
      </c>
      <c r="Y48" s="34">
        <f>SUM(X48)+2</f>
        <v>274242</v>
      </c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</row>
    <row r="49" spans="1:37" s="14" customFormat="1" ht="12.75">
      <c r="A49" s="11"/>
      <c r="B49" s="32" t="s">
        <v>238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 t="s">
        <v>922</v>
      </c>
      <c r="S49" s="34"/>
      <c r="T49" s="34"/>
      <c r="U49" s="34"/>
      <c r="V49" s="34"/>
      <c r="W49" s="34"/>
      <c r="X49" s="34"/>
      <c r="Y49" s="10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</row>
    <row r="50" spans="1:37" s="14" customFormat="1" ht="12.75">
      <c r="A50" s="11"/>
      <c r="B50" s="3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11"/>
    </row>
    <row r="51" spans="1:37" s="14" customFormat="1" ht="12.75">
      <c r="A51" s="11"/>
      <c r="B51" s="32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11"/>
    </row>
    <row r="52" spans="1:37" s="14" customFormat="1" ht="12.75">
      <c r="A52" s="11"/>
      <c r="B52" s="35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117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11"/>
    </row>
    <row r="53" spans="1:37" s="14" customFormat="1" ht="12.75">
      <c r="A53" s="11"/>
      <c r="B53" s="108" t="s">
        <v>1427</v>
      </c>
      <c r="C53" s="108"/>
      <c r="D53" s="108"/>
      <c r="E53" s="108"/>
      <c r="F53" s="9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11"/>
    </row>
    <row r="54" ht="12.75">
      <c r="A54" s="1"/>
    </row>
    <row r="55" spans="1:36" s="14" customFormat="1" ht="12.75">
      <c r="A55" s="11"/>
      <c r="B55" s="37" t="s">
        <v>863</v>
      </c>
      <c r="C55" s="13"/>
      <c r="D55" s="13"/>
      <c r="E55" s="13"/>
      <c r="F55" s="13"/>
      <c r="G55" s="1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s="97" customFormat="1" ht="12.75">
      <c r="A56" s="16"/>
      <c r="B56" s="43" t="s">
        <v>1411</v>
      </c>
      <c r="C56" s="44"/>
      <c r="D56" s="136"/>
      <c r="E56" s="44"/>
      <c r="F56" s="44" t="s">
        <v>535</v>
      </c>
      <c r="G56" s="44" t="s">
        <v>888</v>
      </c>
      <c r="H56" s="45" t="s">
        <v>757</v>
      </c>
      <c r="I56" s="45"/>
      <c r="J56" s="45" t="s">
        <v>758</v>
      </c>
      <c r="K56" s="45"/>
      <c r="L56" s="45" t="s">
        <v>816</v>
      </c>
      <c r="M56" s="45"/>
      <c r="N56" s="45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147"/>
      <c r="AE56" s="147"/>
      <c r="AF56" s="147"/>
      <c r="AG56" s="147"/>
      <c r="AH56" s="147"/>
      <c r="AI56" s="147"/>
      <c r="AJ56" s="147"/>
    </row>
    <row r="57" spans="1:36" s="98" customFormat="1" ht="12.75">
      <c r="A57" s="22"/>
      <c r="B57" s="46" t="s">
        <v>1413</v>
      </c>
      <c r="C57" s="47"/>
      <c r="D57" s="47"/>
      <c r="E57" s="148"/>
      <c r="F57" s="148" t="s">
        <v>438</v>
      </c>
      <c r="G57" s="148" t="s">
        <v>936</v>
      </c>
      <c r="H57" s="47" t="s">
        <v>843</v>
      </c>
      <c r="I57" s="47"/>
      <c r="J57" s="47" t="s">
        <v>571</v>
      </c>
      <c r="K57" s="47"/>
      <c r="L57" s="47" t="s">
        <v>955</v>
      </c>
      <c r="M57" s="47"/>
      <c r="N57" s="47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149"/>
      <c r="AE57" s="149"/>
      <c r="AF57" s="149"/>
      <c r="AG57" s="149"/>
      <c r="AH57" s="149"/>
      <c r="AI57" s="149"/>
      <c r="AJ57" s="149"/>
    </row>
    <row r="58" spans="1:36" s="97" customFormat="1" ht="12.75">
      <c r="A58" s="16"/>
      <c r="B58" s="50" t="s">
        <v>1414</v>
      </c>
      <c r="C58" s="51" t="s">
        <v>1066</v>
      </c>
      <c r="D58" s="51" t="s">
        <v>8</v>
      </c>
      <c r="E58" s="51" t="s">
        <v>420</v>
      </c>
      <c r="F58" s="150" t="s">
        <v>421</v>
      </c>
      <c r="G58" s="150" t="s">
        <v>15</v>
      </c>
      <c r="H58" s="51" t="s">
        <v>423</v>
      </c>
      <c r="I58" s="51" t="s">
        <v>425</v>
      </c>
      <c r="J58" s="51" t="s">
        <v>204</v>
      </c>
      <c r="K58" s="51" t="s">
        <v>732</v>
      </c>
      <c r="L58" s="51" t="s">
        <v>24</v>
      </c>
      <c r="M58" s="51" t="s">
        <v>120</v>
      </c>
      <c r="N58" s="51" t="s">
        <v>329</v>
      </c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147"/>
      <c r="AE58" s="147"/>
      <c r="AF58" s="147"/>
      <c r="AG58" s="147"/>
      <c r="AH58" s="147"/>
      <c r="AI58" s="147"/>
      <c r="AJ58" s="147"/>
    </row>
    <row r="59" spans="1:36" s="98" customFormat="1" ht="12.75">
      <c r="A59" s="22"/>
      <c r="B59" s="46" t="s">
        <v>1415</v>
      </c>
      <c r="C59" s="47" t="s">
        <v>36</v>
      </c>
      <c r="D59" s="47" t="s">
        <v>36</v>
      </c>
      <c r="E59" s="47" t="s">
        <v>166</v>
      </c>
      <c r="F59" s="148" t="s">
        <v>36</v>
      </c>
      <c r="G59" s="148" t="s">
        <v>36</v>
      </c>
      <c r="H59" s="47" t="s">
        <v>1221</v>
      </c>
      <c r="I59" s="47" t="s">
        <v>19</v>
      </c>
      <c r="J59" s="47" t="s">
        <v>36</v>
      </c>
      <c r="K59" s="47" t="s">
        <v>36</v>
      </c>
      <c r="L59" s="47" t="s">
        <v>897</v>
      </c>
      <c r="M59" s="47" t="s">
        <v>466</v>
      </c>
      <c r="N59" s="47" t="s">
        <v>36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149"/>
      <c r="AE59" s="149"/>
      <c r="AF59" s="149"/>
      <c r="AG59" s="149"/>
      <c r="AH59" s="149"/>
      <c r="AI59" s="149"/>
      <c r="AJ59" s="149"/>
    </row>
    <row r="60" spans="1:36" s="99" customFormat="1" ht="12.75">
      <c r="A60" s="22"/>
      <c r="B60" s="48" t="s">
        <v>1416</v>
      </c>
      <c r="C60" s="49" t="s">
        <v>344</v>
      </c>
      <c r="D60" s="49" t="s">
        <v>906</v>
      </c>
      <c r="E60" s="49" t="s">
        <v>427</v>
      </c>
      <c r="F60" s="151" t="s">
        <v>36</v>
      </c>
      <c r="G60" s="151" t="s">
        <v>36</v>
      </c>
      <c r="H60" s="49" t="s">
        <v>721</v>
      </c>
      <c r="I60" s="49" t="s">
        <v>1029</v>
      </c>
      <c r="J60" s="49" t="s">
        <v>36</v>
      </c>
      <c r="K60" s="49" t="s">
        <v>836</v>
      </c>
      <c r="L60" s="49" t="s">
        <v>41</v>
      </c>
      <c r="M60" s="49" t="s">
        <v>1031</v>
      </c>
      <c r="N60" s="49" t="s">
        <v>36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152"/>
      <c r="AE60" s="152"/>
      <c r="AF60" s="152"/>
      <c r="AG60" s="152"/>
      <c r="AH60" s="152"/>
      <c r="AI60" s="152"/>
      <c r="AJ60" s="152"/>
    </row>
    <row r="61" spans="1:36" s="98" customFormat="1" ht="12.75">
      <c r="A61" s="22"/>
      <c r="B61" s="46" t="s">
        <v>114</v>
      </c>
      <c r="C61" s="47" t="s">
        <v>1017</v>
      </c>
      <c r="D61" s="47" t="s">
        <v>309</v>
      </c>
      <c r="E61" s="47" t="s">
        <v>429</v>
      </c>
      <c r="F61" s="148" t="s">
        <v>273</v>
      </c>
      <c r="G61" s="148" t="s">
        <v>275</v>
      </c>
      <c r="H61" s="47" t="s">
        <v>1163</v>
      </c>
      <c r="I61" s="47" t="s">
        <v>372</v>
      </c>
      <c r="J61" s="47" t="s">
        <v>280</v>
      </c>
      <c r="K61" s="47" t="s">
        <v>322</v>
      </c>
      <c r="L61" s="47" t="s">
        <v>776</v>
      </c>
      <c r="M61" s="47" t="s">
        <v>771</v>
      </c>
      <c r="N61" s="47" t="s">
        <v>590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149"/>
      <c r="AE61" s="149"/>
      <c r="AF61" s="149"/>
      <c r="AG61" s="149"/>
      <c r="AH61" s="149"/>
      <c r="AI61" s="149"/>
      <c r="AJ61" s="149"/>
    </row>
    <row r="62" spans="1:36" s="99" customFormat="1" ht="12.75">
      <c r="A62" s="25"/>
      <c r="B62" s="48" t="s">
        <v>1417</v>
      </c>
      <c r="C62" s="49" t="s">
        <v>885</v>
      </c>
      <c r="D62" s="49" t="s">
        <v>1159</v>
      </c>
      <c r="E62" s="49" t="s">
        <v>504</v>
      </c>
      <c r="F62" s="151" t="s">
        <v>36</v>
      </c>
      <c r="G62" s="151" t="s">
        <v>36</v>
      </c>
      <c r="H62" s="49" t="s">
        <v>847</v>
      </c>
      <c r="I62" s="49" t="s">
        <v>146</v>
      </c>
      <c r="J62" s="49" t="s">
        <v>36</v>
      </c>
      <c r="K62" s="49" t="s">
        <v>691</v>
      </c>
      <c r="L62" s="49" t="s">
        <v>956</v>
      </c>
      <c r="M62" s="49" t="s">
        <v>807</v>
      </c>
      <c r="N62" s="49" t="s">
        <v>36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152"/>
      <c r="AE62" s="152"/>
      <c r="AF62" s="152"/>
      <c r="AG62" s="152"/>
      <c r="AH62" s="152"/>
      <c r="AI62" s="152"/>
      <c r="AJ62" s="152"/>
    </row>
    <row r="63" spans="1:36" s="98" customFormat="1" ht="12.75">
      <c r="A63" s="22"/>
      <c r="B63" s="46" t="s">
        <v>1418</v>
      </c>
      <c r="C63" s="47" t="s">
        <v>1428</v>
      </c>
      <c r="D63" s="47" t="s">
        <v>135</v>
      </c>
      <c r="E63" s="47" t="s">
        <v>484</v>
      </c>
      <c r="F63" s="148" t="s">
        <v>61</v>
      </c>
      <c r="G63" s="148" t="s">
        <v>642</v>
      </c>
      <c r="H63" s="47" t="s">
        <v>490</v>
      </c>
      <c r="I63" s="47" t="s">
        <v>924</v>
      </c>
      <c r="J63" s="47" t="s">
        <v>36</v>
      </c>
      <c r="K63" s="47" t="s">
        <v>557</v>
      </c>
      <c r="L63" s="47" t="s">
        <v>539</v>
      </c>
      <c r="M63" s="47" t="s">
        <v>926</v>
      </c>
      <c r="N63" s="47" t="s">
        <v>110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149"/>
      <c r="AE63" s="149"/>
      <c r="AF63" s="149"/>
      <c r="AG63" s="149"/>
      <c r="AH63" s="149"/>
      <c r="AI63" s="149"/>
      <c r="AJ63" s="149"/>
    </row>
    <row r="64" spans="1:36" s="97" customFormat="1" ht="12.75">
      <c r="A64" s="16"/>
      <c r="B64" s="50" t="s">
        <v>1419</v>
      </c>
      <c r="C64" s="51" t="s">
        <v>553</v>
      </c>
      <c r="D64" s="51" t="s">
        <v>1177</v>
      </c>
      <c r="E64" s="51" t="s">
        <v>89</v>
      </c>
      <c r="F64" s="150" t="s">
        <v>1294</v>
      </c>
      <c r="G64" s="150" t="s">
        <v>1296</v>
      </c>
      <c r="H64" s="51" t="s">
        <v>440</v>
      </c>
      <c r="I64" s="51" t="s">
        <v>36</v>
      </c>
      <c r="J64" s="51" t="s">
        <v>36</v>
      </c>
      <c r="K64" s="51" t="s">
        <v>891</v>
      </c>
      <c r="L64" s="51" t="s">
        <v>660</v>
      </c>
      <c r="M64" s="51" t="s">
        <v>107</v>
      </c>
      <c r="N64" s="51" t="s">
        <v>36</v>
      </c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147"/>
      <c r="AE64" s="147"/>
      <c r="AF64" s="147"/>
      <c r="AG64" s="147"/>
      <c r="AH64" s="147"/>
      <c r="AI64" s="147"/>
      <c r="AJ64" s="147"/>
    </row>
    <row r="65" spans="1:36" s="98" customFormat="1" ht="12.75">
      <c r="A65" s="22"/>
      <c r="B65" s="46" t="s">
        <v>1420</v>
      </c>
      <c r="C65" s="47" t="s">
        <v>255</v>
      </c>
      <c r="D65" s="47" t="s">
        <v>256</v>
      </c>
      <c r="E65" s="47" t="s">
        <v>438</v>
      </c>
      <c r="F65" s="148" t="s">
        <v>36</v>
      </c>
      <c r="G65" s="148" t="s">
        <v>36</v>
      </c>
      <c r="H65" s="47" t="s">
        <v>18</v>
      </c>
      <c r="I65" s="47" t="s">
        <v>36</v>
      </c>
      <c r="J65" s="47" t="s">
        <v>36</v>
      </c>
      <c r="K65" s="47" t="s">
        <v>265</v>
      </c>
      <c r="L65" s="47" t="s">
        <v>103</v>
      </c>
      <c r="M65" s="47" t="s">
        <v>811</v>
      </c>
      <c r="N65" s="47" t="s">
        <v>36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149"/>
      <c r="AE65" s="149"/>
      <c r="AF65" s="149"/>
      <c r="AG65" s="149"/>
      <c r="AH65" s="149"/>
      <c r="AI65" s="149"/>
      <c r="AJ65" s="149"/>
    </row>
    <row r="66" spans="1:36" s="99" customFormat="1" ht="12.75">
      <c r="A66" s="25"/>
      <c r="B66" s="48" t="s">
        <v>123</v>
      </c>
      <c r="C66" s="49" t="s">
        <v>1325</v>
      </c>
      <c r="D66" s="49" t="s">
        <v>563</v>
      </c>
      <c r="E66" s="49" t="s">
        <v>36</v>
      </c>
      <c r="F66" s="151" t="s">
        <v>90</v>
      </c>
      <c r="G66" s="151" t="s">
        <v>969</v>
      </c>
      <c r="H66" s="49" t="s">
        <v>735</v>
      </c>
      <c r="I66" s="49" t="s">
        <v>36</v>
      </c>
      <c r="J66" s="49" t="s">
        <v>745</v>
      </c>
      <c r="K66" s="49" t="s">
        <v>566</v>
      </c>
      <c r="L66" s="49" t="s">
        <v>174</v>
      </c>
      <c r="M66" s="49" t="s">
        <v>176</v>
      </c>
      <c r="N66" s="49" t="s">
        <v>36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152"/>
      <c r="AE66" s="152"/>
      <c r="AF66" s="152"/>
      <c r="AG66" s="152"/>
      <c r="AH66" s="152"/>
      <c r="AI66" s="152"/>
      <c r="AJ66" s="152"/>
    </row>
    <row r="67" spans="1:36" s="135" customFormat="1" ht="12.75">
      <c r="A67" s="16"/>
      <c r="B67" s="52" t="s">
        <v>919</v>
      </c>
      <c r="C67" s="153" t="s">
        <v>873</v>
      </c>
      <c r="D67" s="153" t="s">
        <v>38</v>
      </c>
      <c r="E67" s="153" t="s">
        <v>443</v>
      </c>
      <c r="F67" s="154" t="s">
        <v>629</v>
      </c>
      <c r="G67" s="154" t="s">
        <v>422</v>
      </c>
      <c r="H67" s="153" t="s">
        <v>318</v>
      </c>
      <c r="I67" s="153" t="s">
        <v>409</v>
      </c>
      <c r="J67" s="153" t="s">
        <v>299</v>
      </c>
      <c r="K67" s="153" t="s">
        <v>205</v>
      </c>
      <c r="L67" s="153" t="s">
        <v>470</v>
      </c>
      <c r="M67" s="153" t="s">
        <v>327</v>
      </c>
      <c r="N67" s="153" t="s">
        <v>415</v>
      </c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155"/>
      <c r="AE67" s="155"/>
      <c r="AF67" s="155"/>
      <c r="AG67" s="155"/>
      <c r="AH67" s="155"/>
      <c r="AI67" s="155"/>
      <c r="AJ67" s="155"/>
    </row>
    <row r="68" spans="1:37" s="14" customFormat="1" ht="12.75">
      <c r="A68" s="11"/>
      <c r="B68" s="39" t="s">
        <v>232</v>
      </c>
      <c r="C68" s="54" t="s">
        <v>1339</v>
      </c>
      <c r="D68" s="33" t="s">
        <v>235</v>
      </c>
      <c r="E68" s="54" t="s">
        <v>1339</v>
      </c>
      <c r="F68" s="33" t="s">
        <v>1340</v>
      </c>
      <c r="G68" s="54" t="s">
        <v>1339</v>
      </c>
      <c r="H68" s="54" t="s">
        <v>1339</v>
      </c>
      <c r="I68" s="33" t="s">
        <v>235</v>
      </c>
      <c r="J68" s="33" t="s">
        <v>1340</v>
      </c>
      <c r="K68" s="54" t="s">
        <v>1339</v>
      </c>
      <c r="L68" s="33" t="s">
        <v>235</v>
      </c>
      <c r="M68" s="54" t="s">
        <v>1339</v>
      </c>
      <c r="N68" s="33" t="s">
        <v>235</v>
      </c>
      <c r="O68" s="5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11"/>
    </row>
    <row r="69" spans="1:37" s="14" customFormat="1" ht="12.75">
      <c r="A69" s="11"/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5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11"/>
    </row>
    <row r="70" spans="1:37" s="14" customFormat="1" ht="12.75">
      <c r="A70" s="11"/>
      <c r="B70" s="32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11"/>
    </row>
    <row r="71" spans="1:37" s="14" customFormat="1" ht="12.75">
      <c r="A71" s="11"/>
      <c r="B71" s="32" t="s">
        <v>237</v>
      </c>
      <c r="C71" s="34">
        <v>274241</v>
      </c>
      <c r="D71" s="34">
        <f>SUM(C71+2)</f>
        <v>274243</v>
      </c>
      <c r="E71" s="34">
        <f>SUM(D71+2)</f>
        <v>274245</v>
      </c>
      <c r="F71" s="34">
        <f>SUM(E71+2)</f>
        <v>274247</v>
      </c>
      <c r="G71" s="34">
        <f>SUM(F71+2)</f>
        <v>274249</v>
      </c>
      <c r="H71" s="34">
        <f>SUM(G71+2)</f>
        <v>274251</v>
      </c>
      <c r="I71" s="34">
        <f>SUM(H71+2)</f>
        <v>274253</v>
      </c>
      <c r="J71" s="34">
        <f>SUM(I71+2)</f>
        <v>274255</v>
      </c>
      <c r="K71" s="34">
        <f>SUM(J71+2)</f>
        <v>274257</v>
      </c>
      <c r="L71" s="34">
        <f>SUM(K71+2)</f>
        <v>274259</v>
      </c>
      <c r="M71" s="34">
        <f>SUM(L71+2)</f>
        <v>274261</v>
      </c>
      <c r="N71" s="34">
        <f>SUM(M71+2)</f>
        <v>274263</v>
      </c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11"/>
    </row>
    <row r="72" spans="1:37" s="14" customFormat="1" ht="12.75">
      <c r="A72" s="11"/>
      <c r="B72" s="32" t="s">
        <v>238</v>
      </c>
      <c r="C72" s="34" t="s">
        <v>922</v>
      </c>
      <c r="D72" s="34" t="s">
        <v>922</v>
      </c>
      <c r="E72" s="34"/>
      <c r="F72" s="34"/>
      <c r="G72" s="34"/>
      <c r="H72" s="34" t="s">
        <v>922</v>
      </c>
      <c r="I72" s="34"/>
      <c r="J72" s="34"/>
      <c r="K72" s="105" t="s">
        <v>922</v>
      </c>
      <c r="L72" s="34"/>
      <c r="M72" s="34"/>
      <c r="N72" s="34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11"/>
    </row>
    <row r="73" spans="1:37" s="14" customFormat="1" ht="12.75">
      <c r="A73" s="11"/>
      <c r="B73" s="32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11"/>
    </row>
    <row r="74" spans="1:37" s="14" customFormat="1" ht="12.75">
      <c r="A74" s="11"/>
      <c r="B74" s="32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11"/>
    </row>
    <row r="75" spans="1:37" s="14" customFormat="1" ht="12.75">
      <c r="A75" s="11"/>
      <c r="B75" s="35"/>
      <c r="C75" s="42"/>
      <c r="D75" s="42"/>
      <c r="E75" s="42"/>
      <c r="F75" s="42"/>
      <c r="G75" s="42"/>
      <c r="H75" s="42"/>
      <c r="I75" s="42"/>
      <c r="J75" s="42"/>
      <c r="K75" s="117"/>
      <c r="L75" s="42"/>
      <c r="M75" s="42"/>
      <c r="N75" s="42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11"/>
    </row>
    <row r="76" spans="1:37" s="14" customFormat="1" ht="8.25" customHeight="1">
      <c r="A76" s="11"/>
      <c r="B76" s="108" t="s">
        <v>923</v>
      </c>
      <c r="C76" s="108"/>
      <c r="D76" s="108"/>
      <c r="E76" s="140"/>
      <c r="F76" s="140"/>
      <c r="G76" s="140"/>
      <c r="H76" s="140"/>
      <c r="I76" s="140"/>
      <c r="J76" s="140"/>
      <c r="K76" s="41"/>
      <c r="L76" s="140"/>
      <c r="M76" s="140"/>
      <c r="N76" s="140"/>
      <c r="O76" s="140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11"/>
    </row>
    <row r="77" ht="12.75">
      <c r="A77" s="1"/>
    </row>
    <row r="78" spans="1:46" s="97" customFormat="1" ht="12.75">
      <c r="A78" s="16"/>
      <c r="B78" s="43" t="s">
        <v>919</v>
      </c>
      <c r="C78" s="44" t="s">
        <v>1159</v>
      </c>
      <c r="D78" s="136" t="s">
        <v>799</v>
      </c>
      <c r="E78" s="44" t="s">
        <v>1160</v>
      </c>
      <c r="F78" s="44" t="s">
        <v>65</v>
      </c>
      <c r="G78" s="45" t="s">
        <v>690</v>
      </c>
      <c r="H78" s="45" t="s">
        <v>1164</v>
      </c>
      <c r="I78" s="45" t="s">
        <v>691</v>
      </c>
      <c r="J78" s="45" t="s">
        <v>338</v>
      </c>
      <c r="K78" s="45" t="s">
        <v>692</v>
      </c>
      <c r="L78" s="45" t="s">
        <v>526</v>
      </c>
      <c r="M78" s="45" t="s">
        <v>515</v>
      </c>
      <c r="N78" s="45" t="s">
        <v>527</v>
      </c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1"/>
      <c r="AL78" s="21"/>
      <c r="AM78" s="21"/>
      <c r="AN78" s="21"/>
      <c r="AO78" s="21"/>
      <c r="AP78" s="21"/>
      <c r="AQ78" s="21"/>
      <c r="AR78" s="21"/>
      <c r="AS78" s="21"/>
      <c r="AT78" s="21"/>
    </row>
    <row r="79" spans="1:46" s="98" customFormat="1" ht="12.75">
      <c r="A79" s="22"/>
      <c r="B79" s="46" t="s">
        <v>123</v>
      </c>
      <c r="C79" s="47" t="s">
        <v>614</v>
      </c>
      <c r="D79" s="47" t="s">
        <v>36</v>
      </c>
      <c r="E79" s="47" t="s">
        <v>615</v>
      </c>
      <c r="F79" s="47" t="s">
        <v>391</v>
      </c>
      <c r="G79" s="47" t="s">
        <v>36</v>
      </c>
      <c r="H79" s="47" t="s">
        <v>617</v>
      </c>
      <c r="I79" s="47" t="s">
        <v>36</v>
      </c>
      <c r="J79" s="47" t="s">
        <v>151</v>
      </c>
      <c r="K79" s="47" t="s">
        <v>622</v>
      </c>
      <c r="L79" s="47" t="s">
        <v>480</v>
      </c>
      <c r="M79" s="47" t="s">
        <v>517</v>
      </c>
      <c r="N79" s="47" t="s">
        <v>1426</v>
      </c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s="99" customFormat="1" ht="12.75">
      <c r="A80" s="22"/>
      <c r="B80" s="48" t="s">
        <v>1420</v>
      </c>
      <c r="C80" s="49" t="s">
        <v>483</v>
      </c>
      <c r="D80" s="49" t="s">
        <v>36</v>
      </c>
      <c r="E80" s="49" t="s">
        <v>756</v>
      </c>
      <c r="F80" s="49" t="s">
        <v>36</v>
      </c>
      <c r="G80" s="49" t="s">
        <v>36</v>
      </c>
      <c r="H80" s="49" t="s">
        <v>99</v>
      </c>
      <c r="I80" s="49" t="s">
        <v>36</v>
      </c>
      <c r="J80" s="49" t="s">
        <v>301</v>
      </c>
      <c r="K80" s="49" t="s">
        <v>751</v>
      </c>
      <c r="L80" s="51" t="s">
        <v>1429</v>
      </c>
      <c r="M80" s="51" t="s">
        <v>948</v>
      </c>
      <c r="N80" s="51" t="s">
        <v>1377</v>
      </c>
      <c r="O80" s="20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s="98" customFormat="1" ht="12.75">
      <c r="A81" s="22"/>
      <c r="B81" s="52" t="s">
        <v>1419</v>
      </c>
      <c r="C81" s="53" t="s">
        <v>9</v>
      </c>
      <c r="D81" s="53" t="s">
        <v>36</v>
      </c>
      <c r="E81" s="53" t="s">
        <v>790</v>
      </c>
      <c r="F81" s="53" t="s">
        <v>95</v>
      </c>
      <c r="G81" s="53" t="s">
        <v>408</v>
      </c>
      <c r="H81" s="53" t="s">
        <v>442</v>
      </c>
      <c r="I81" s="53" t="s">
        <v>1025</v>
      </c>
      <c r="J81" s="53" t="s">
        <v>660</v>
      </c>
      <c r="K81" s="53" t="s">
        <v>1396</v>
      </c>
      <c r="L81" s="53" t="s">
        <v>661</v>
      </c>
      <c r="M81" s="53" t="s">
        <v>1324</v>
      </c>
      <c r="N81" s="53" t="s">
        <v>664</v>
      </c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s="99" customFormat="1" ht="12.75">
      <c r="A82" s="22"/>
      <c r="B82" s="48" t="s">
        <v>1418</v>
      </c>
      <c r="C82" s="49" t="s">
        <v>196</v>
      </c>
      <c r="D82" s="49" t="s">
        <v>88</v>
      </c>
      <c r="E82" s="49" t="s">
        <v>198</v>
      </c>
      <c r="F82" s="49" t="s">
        <v>564</v>
      </c>
      <c r="G82" s="49" t="s">
        <v>937</v>
      </c>
      <c r="H82" s="49" t="s">
        <v>118</v>
      </c>
      <c r="I82" s="49" t="s">
        <v>791</v>
      </c>
      <c r="J82" s="49" t="s">
        <v>1014</v>
      </c>
      <c r="K82" s="49" t="s">
        <v>1085</v>
      </c>
      <c r="L82" s="49" t="s">
        <v>414</v>
      </c>
      <c r="M82" s="49" t="s">
        <v>178</v>
      </c>
      <c r="N82" s="49" t="s">
        <v>1015</v>
      </c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s="135" customFormat="1" ht="12.75">
      <c r="A83" s="16"/>
      <c r="B83" s="46" t="s">
        <v>1417</v>
      </c>
      <c r="C83" s="47" t="s">
        <v>216</v>
      </c>
      <c r="D83" s="47" t="s">
        <v>10</v>
      </c>
      <c r="E83" s="47" t="s">
        <v>217</v>
      </c>
      <c r="F83" s="47" t="s">
        <v>36</v>
      </c>
      <c r="G83" s="47" t="s">
        <v>36</v>
      </c>
      <c r="H83" s="47" t="s">
        <v>444</v>
      </c>
      <c r="I83" s="47" t="s">
        <v>36</v>
      </c>
      <c r="J83" s="47" t="s">
        <v>1207</v>
      </c>
      <c r="K83" s="47" t="s">
        <v>463</v>
      </c>
      <c r="L83" s="47" t="s">
        <v>1082</v>
      </c>
      <c r="M83" s="47" t="s">
        <v>1228</v>
      </c>
      <c r="N83" s="47" t="s">
        <v>531</v>
      </c>
      <c r="O83" s="25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1:46" s="99" customFormat="1" ht="12.75">
      <c r="A84" s="25"/>
      <c r="B84" s="48" t="s">
        <v>114</v>
      </c>
      <c r="C84" s="49" t="s">
        <v>626</v>
      </c>
      <c r="D84" s="49" t="s">
        <v>703</v>
      </c>
      <c r="E84" s="49" t="s">
        <v>274</v>
      </c>
      <c r="F84" s="49" t="s">
        <v>1115</v>
      </c>
      <c r="G84" s="49" t="s">
        <v>353</v>
      </c>
      <c r="H84" s="49" t="s">
        <v>279</v>
      </c>
      <c r="I84" s="49" t="s">
        <v>205</v>
      </c>
      <c r="J84" s="49" t="s">
        <v>430</v>
      </c>
      <c r="K84" s="49" t="s">
        <v>284</v>
      </c>
      <c r="L84" s="49" t="s">
        <v>53</v>
      </c>
      <c r="M84" s="49" t="s">
        <v>1386</v>
      </c>
      <c r="N84" s="49" t="s">
        <v>45</v>
      </c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s="98" customFormat="1" ht="12.75">
      <c r="A85" s="22"/>
      <c r="B85" s="46" t="s">
        <v>1416</v>
      </c>
      <c r="C85" s="47" t="s">
        <v>124</v>
      </c>
      <c r="D85" s="47" t="s">
        <v>1290</v>
      </c>
      <c r="E85" s="47" t="s">
        <v>595</v>
      </c>
      <c r="F85" s="47" t="s">
        <v>36</v>
      </c>
      <c r="G85" s="47" t="s">
        <v>36</v>
      </c>
      <c r="H85" s="47" t="s">
        <v>599</v>
      </c>
      <c r="I85" s="47" t="s">
        <v>36</v>
      </c>
      <c r="J85" s="47" t="s">
        <v>378</v>
      </c>
      <c r="K85" s="47" t="s">
        <v>129</v>
      </c>
      <c r="L85" s="47" t="s">
        <v>503</v>
      </c>
      <c r="M85" s="47" t="s">
        <v>934</v>
      </c>
      <c r="N85" s="47" t="s">
        <v>54</v>
      </c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s="99" customFormat="1" ht="12.75">
      <c r="A86" s="22"/>
      <c r="B86" s="48" t="s">
        <v>1415</v>
      </c>
      <c r="C86" s="49" t="s">
        <v>641</v>
      </c>
      <c r="D86" s="49" t="s">
        <v>1217</v>
      </c>
      <c r="E86" s="49" t="s">
        <v>63</v>
      </c>
      <c r="F86" s="49" t="s">
        <v>36</v>
      </c>
      <c r="G86" s="49" t="s">
        <v>36</v>
      </c>
      <c r="H86" s="49" t="s">
        <v>645</v>
      </c>
      <c r="I86" s="49" t="s">
        <v>36</v>
      </c>
      <c r="J86" s="49" t="s">
        <v>74</v>
      </c>
      <c r="K86" s="49" t="s">
        <v>505</v>
      </c>
      <c r="L86" s="49" t="s">
        <v>158</v>
      </c>
      <c r="M86" s="49" t="s">
        <v>36</v>
      </c>
      <c r="N86" s="49" t="s">
        <v>36</v>
      </c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s="135" customFormat="1" ht="12.75">
      <c r="A87" s="16"/>
      <c r="B87" s="52" t="s">
        <v>1414</v>
      </c>
      <c r="C87" s="53" t="s">
        <v>136</v>
      </c>
      <c r="D87" s="53" t="s">
        <v>1329</v>
      </c>
      <c r="E87" s="53" t="s">
        <v>486</v>
      </c>
      <c r="F87" s="53" t="s">
        <v>993</v>
      </c>
      <c r="G87" s="53" t="s">
        <v>446</v>
      </c>
      <c r="H87" s="53" t="s">
        <v>848</v>
      </c>
      <c r="I87" s="53" t="s">
        <v>601</v>
      </c>
      <c r="J87" s="53" t="s">
        <v>1188</v>
      </c>
      <c r="K87" s="53" t="s">
        <v>155</v>
      </c>
      <c r="L87" s="53" t="s">
        <v>383</v>
      </c>
      <c r="M87" s="53" t="s">
        <v>561</v>
      </c>
      <c r="N87" s="53" t="s">
        <v>83</v>
      </c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1"/>
      <c r="AL87" s="21"/>
      <c r="AM87" s="21"/>
      <c r="AN87" s="21"/>
      <c r="AO87" s="21"/>
      <c r="AP87" s="21"/>
      <c r="AQ87" s="21"/>
      <c r="AR87" s="21"/>
      <c r="AS87" s="21"/>
      <c r="AT87" s="21"/>
    </row>
    <row r="88" spans="1:46" s="99" customFormat="1" ht="12.75">
      <c r="A88" s="25"/>
      <c r="B88" s="48" t="s">
        <v>1413</v>
      </c>
      <c r="C88" s="49"/>
      <c r="D88" s="49"/>
      <c r="E88" s="49" t="s">
        <v>942</v>
      </c>
      <c r="F88" s="49" t="s">
        <v>144</v>
      </c>
      <c r="G88" s="49" t="s">
        <v>1097</v>
      </c>
      <c r="H88" s="49"/>
      <c r="I88" s="49" t="s">
        <v>578</v>
      </c>
      <c r="J88" s="49"/>
      <c r="K88" s="49"/>
      <c r="L88" s="49"/>
      <c r="M88" s="49"/>
      <c r="N88" s="49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s="135" customFormat="1" ht="12.75">
      <c r="A89" s="16"/>
      <c r="B89" s="52" t="s">
        <v>1430</v>
      </c>
      <c r="C89" s="153"/>
      <c r="D89" s="153"/>
      <c r="E89" s="153" t="s">
        <v>630</v>
      </c>
      <c r="F89" s="153" t="s">
        <v>832</v>
      </c>
      <c r="G89" s="153" t="s">
        <v>392</v>
      </c>
      <c r="H89" s="153"/>
      <c r="I89" s="153" t="s">
        <v>849</v>
      </c>
      <c r="J89" s="153"/>
      <c r="K89" s="153"/>
      <c r="L89" s="153"/>
      <c r="M89" s="153"/>
      <c r="N89" s="153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1:46" s="14" customFormat="1" ht="12.75">
      <c r="A90" s="11"/>
      <c r="B90" s="39" t="s">
        <v>232</v>
      </c>
      <c r="C90" s="54" t="s">
        <v>1339</v>
      </c>
      <c r="D90" s="33" t="s">
        <v>235</v>
      </c>
      <c r="E90" s="54" t="s">
        <v>1339</v>
      </c>
      <c r="F90" s="54" t="s">
        <v>1339</v>
      </c>
      <c r="G90" s="33" t="s">
        <v>1340</v>
      </c>
      <c r="H90" s="54" t="s">
        <v>1339</v>
      </c>
      <c r="I90" s="33" t="s">
        <v>235</v>
      </c>
      <c r="J90" s="54" t="s">
        <v>1339</v>
      </c>
      <c r="K90" s="33" t="s">
        <v>235</v>
      </c>
      <c r="L90" s="54" t="s">
        <v>1339</v>
      </c>
      <c r="M90" s="33" t="s">
        <v>235</v>
      </c>
      <c r="N90" s="33" t="s">
        <v>1340</v>
      </c>
      <c r="O90" s="55"/>
      <c r="P90" s="25"/>
      <c r="Q90" s="25"/>
      <c r="R90" s="123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s="14" customFormat="1" ht="12.75">
      <c r="A91" s="1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5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s="14" customFormat="1" ht="12.75">
      <c r="A92" s="11"/>
      <c r="B92" s="32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s="14" customFormat="1" ht="12.75">
      <c r="A93" s="11"/>
      <c r="B93" s="32" t="s">
        <v>237</v>
      </c>
      <c r="C93" s="34">
        <v>274244</v>
      </c>
      <c r="D93" s="34">
        <f>SUM(C93+2)</f>
        <v>274246</v>
      </c>
      <c r="E93" s="34">
        <f>SUM(D93+2)</f>
        <v>274248</v>
      </c>
      <c r="F93" s="34">
        <f>SUM(E93+2)</f>
        <v>274250</v>
      </c>
      <c r="G93" s="34">
        <f>SUM(F93+2)</f>
        <v>274252</v>
      </c>
      <c r="H93" s="34">
        <f>SUM(G93+2)</f>
        <v>274254</v>
      </c>
      <c r="I93" s="34">
        <f>SUM(H93+2)</f>
        <v>274256</v>
      </c>
      <c r="J93" s="34">
        <f>SUM(I93+2)</f>
        <v>274258</v>
      </c>
      <c r="K93" s="34">
        <f>SUM(J93+2)</f>
        <v>274260</v>
      </c>
      <c r="L93" s="34">
        <f>SUM(K93+2)</f>
        <v>274262</v>
      </c>
      <c r="M93" s="34">
        <f>SUM(L93+2)</f>
        <v>274264</v>
      </c>
      <c r="N93" s="34">
        <f>SUM(M93+2)</f>
        <v>274266</v>
      </c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2:46" s="14" customFormat="1" ht="12.75">
      <c r="B94" s="32" t="s">
        <v>238</v>
      </c>
      <c r="C94" s="34" t="s">
        <v>922</v>
      </c>
      <c r="D94" s="34" t="s">
        <v>922</v>
      </c>
      <c r="E94" s="34"/>
      <c r="F94" s="34"/>
      <c r="G94" s="34"/>
      <c r="H94" s="34" t="s">
        <v>922</v>
      </c>
      <c r="I94" s="34"/>
      <c r="J94" s="34" t="s">
        <v>922</v>
      </c>
      <c r="K94" s="34"/>
      <c r="L94" s="34" t="s">
        <v>922</v>
      </c>
      <c r="M94" s="34"/>
      <c r="N94" s="34" t="s">
        <v>922</v>
      </c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2:46" s="14" customFormat="1" ht="12.75">
      <c r="B95" s="32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2:46" s="14" customFormat="1" ht="12.75">
      <c r="B96" s="32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2:46" s="14" customFormat="1" ht="12.75">
      <c r="B97" s="35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2:37" s="14" customFormat="1" ht="12.75">
      <c r="B98" s="108" t="s">
        <v>923</v>
      </c>
      <c r="C98" s="108"/>
      <c r="D98" s="108"/>
      <c r="E98" s="13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13"/>
      <c r="S98" s="13"/>
      <c r="T98" s="13"/>
      <c r="U98" s="13"/>
      <c r="V98" s="13"/>
      <c r="W98" s="13"/>
      <c r="X98" s="13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11"/>
    </row>
    <row r="101" spans="2:17" ht="12.75">
      <c r="B101" s="67" t="s">
        <v>823</v>
      </c>
      <c r="C101" s="69" t="s">
        <v>1431</v>
      </c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2:17" ht="12.75">
      <c r="B102" s="67" t="s">
        <v>1330</v>
      </c>
      <c r="C102" s="69" t="s">
        <v>1350</v>
      </c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2:17" ht="12.75">
      <c r="B103" s="67" t="s">
        <v>1340</v>
      </c>
      <c r="C103" s="69" t="s">
        <v>1351</v>
      </c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2:17" ht="12.75">
      <c r="B104" s="67" t="s">
        <v>1235</v>
      </c>
      <c r="C104" s="69" t="s">
        <v>1242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7" ht="12.75">
      <c r="B105" s="67" t="s">
        <v>1339</v>
      </c>
      <c r="C105" s="69" t="s">
        <v>1352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2:17" ht="12.75">
      <c r="B106" s="67" t="s">
        <v>235</v>
      </c>
      <c r="C106" s="69" t="s">
        <v>546</v>
      </c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</sheetData>
  <sheetProtection selectLockedCells="1" selectUnlockedCells="1"/>
  <mergeCells count="15">
    <mergeCell ref="B1:I1"/>
    <mergeCell ref="B2:E2"/>
    <mergeCell ref="G4:S4"/>
    <mergeCell ref="B30:E30"/>
    <mergeCell ref="F30:Q30"/>
    <mergeCell ref="B53:E53"/>
    <mergeCell ref="B76:D76"/>
    <mergeCell ref="B98:D98"/>
    <mergeCell ref="F98:Q98"/>
    <mergeCell ref="C101:Q101"/>
    <mergeCell ref="C102:Q102"/>
    <mergeCell ref="C103:Q103"/>
    <mergeCell ref="C104:Q104"/>
    <mergeCell ref="C105:Q105"/>
    <mergeCell ref="C106:Q106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Q89"/>
  <sheetViews>
    <sheetView zoomScale="145" zoomScaleNormal="145" workbookViewId="0" topLeftCell="A22">
      <selection activeCell="L40" sqref="L40"/>
    </sheetView>
  </sheetViews>
  <sheetFormatPr defaultColWidth="12.57421875" defaultRowHeight="12.75"/>
  <cols>
    <col min="1" max="1" width="4.421875" style="7" customWidth="1"/>
    <col min="2" max="2" width="14.421875" style="7" customWidth="1"/>
    <col min="3" max="36" width="4.140625" style="8" customWidth="1"/>
    <col min="37" max="37" width="4.140625" style="7" customWidth="1"/>
    <col min="38" max="16384" width="11.57421875" style="7" customWidth="1"/>
  </cols>
  <sheetData>
    <row r="1" spans="2:36" s="5" customFormat="1" ht="12.75">
      <c r="B1" s="3" t="s">
        <v>1432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s="5" customFormat="1" ht="12.75"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4" spans="1:19" ht="12.75">
      <c r="A4" s="6"/>
      <c r="B4" s="9" t="s">
        <v>1433</v>
      </c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36" s="14" customFormat="1" ht="12.75">
      <c r="A5" s="11"/>
      <c r="B5" s="12" t="s">
        <v>1285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14" customFormat="1" ht="12.75">
      <c r="A6" s="11"/>
      <c r="B6" s="15" t="s">
        <v>549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3" s="74" customFormat="1" ht="12.75">
      <c r="A7" s="16"/>
      <c r="B7" s="30" t="s">
        <v>1434</v>
      </c>
      <c r="C7" s="72" t="s">
        <v>334</v>
      </c>
      <c r="D7" s="72" t="s">
        <v>829</v>
      </c>
      <c r="E7" s="72" t="s">
        <v>240</v>
      </c>
      <c r="F7" s="72" t="s">
        <v>525</v>
      </c>
      <c r="G7" s="72" t="s">
        <v>390</v>
      </c>
      <c r="H7" s="72" t="s">
        <v>1219</v>
      </c>
      <c r="I7" s="72" t="s">
        <v>513</v>
      </c>
      <c r="J7" s="72" t="s">
        <v>1222</v>
      </c>
      <c r="K7" s="72" t="s">
        <v>1223</v>
      </c>
      <c r="L7" s="72" t="s">
        <v>768</v>
      </c>
      <c r="M7" s="72" t="s">
        <v>601</v>
      </c>
      <c r="N7" s="72" t="s">
        <v>710</v>
      </c>
      <c r="O7" s="72" t="s">
        <v>430</v>
      </c>
      <c r="P7" s="72" t="s">
        <v>379</v>
      </c>
      <c r="Q7" s="72" t="s">
        <v>999</v>
      </c>
      <c r="R7" s="72" t="s">
        <v>400</v>
      </c>
      <c r="S7" s="72" t="s">
        <v>1228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21"/>
      <c r="AM7" s="21"/>
      <c r="AN7" s="21"/>
      <c r="AO7" s="21"/>
      <c r="AP7" s="21"/>
      <c r="AQ7" s="21"/>
    </row>
    <row r="8" spans="1:43" s="76" customFormat="1" ht="12.75">
      <c r="A8" s="22"/>
      <c r="B8" s="26" t="s">
        <v>1435</v>
      </c>
      <c r="C8" s="27" t="s">
        <v>850</v>
      </c>
      <c r="D8" s="27" t="s">
        <v>345</v>
      </c>
      <c r="E8" s="27" t="s">
        <v>1113</v>
      </c>
      <c r="F8" s="27" t="s">
        <v>403</v>
      </c>
      <c r="G8" s="27" t="s">
        <v>851</v>
      </c>
      <c r="H8" s="27" t="s">
        <v>141</v>
      </c>
      <c r="I8" s="27" t="s">
        <v>1096</v>
      </c>
      <c r="J8" s="27" t="s">
        <v>452</v>
      </c>
      <c r="K8" s="27" t="s">
        <v>618</v>
      </c>
      <c r="L8" s="27" t="s">
        <v>36</v>
      </c>
      <c r="M8" s="27" t="s">
        <v>946</v>
      </c>
      <c r="N8" s="27" t="s">
        <v>36</v>
      </c>
      <c r="O8" s="27" t="s">
        <v>529</v>
      </c>
      <c r="P8" s="27" t="s">
        <v>412</v>
      </c>
      <c r="Q8" s="27" t="s">
        <v>855</v>
      </c>
      <c r="R8" s="27" t="s">
        <v>912</v>
      </c>
      <c r="S8" s="27" t="s">
        <v>395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11"/>
      <c r="AM8" s="11"/>
      <c r="AN8" s="11"/>
      <c r="AO8" s="11"/>
      <c r="AP8" s="11"/>
      <c r="AQ8" s="11"/>
    </row>
    <row r="9" spans="1:43" s="78" customFormat="1" ht="12.75">
      <c r="A9" s="22"/>
      <c r="B9" s="23" t="s">
        <v>1436</v>
      </c>
      <c r="C9" s="24" t="s">
        <v>1017</v>
      </c>
      <c r="D9" s="24" t="s">
        <v>309</v>
      </c>
      <c r="E9" s="24" t="s">
        <v>431</v>
      </c>
      <c r="F9" s="24" t="s">
        <v>1290</v>
      </c>
      <c r="G9" s="24" t="s">
        <v>312</v>
      </c>
      <c r="H9" s="24" t="s">
        <v>1343</v>
      </c>
      <c r="I9" s="24" t="s">
        <v>316</v>
      </c>
      <c r="J9" s="24" t="s">
        <v>981</v>
      </c>
      <c r="K9" s="24" t="s">
        <v>890</v>
      </c>
      <c r="L9" s="24" t="s">
        <v>36</v>
      </c>
      <c r="M9" s="24" t="s">
        <v>1079</v>
      </c>
      <c r="N9" s="24" t="s">
        <v>206</v>
      </c>
      <c r="O9" s="24" t="s">
        <v>26</v>
      </c>
      <c r="P9" s="24" t="s">
        <v>120</v>
      </c>
      <c r="Q9" s="24" t="s">
        <v>327</v>
      </c>
      <c r="R9" s="24" t="s">
        <v>1169</v>
      </c>
      <c r="S9" s="24" t="s">
        <v>1086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11"/>
      <c r="AM9" s="11"/>
      <c r="AN9" s="11"/>
      <c r="AO9" s="11"/>
      <c r="AP9" s="11"/>
      <c r="AQ9" s="11"/>
    </row>
    <row r="10" spans="1:43" s="81" customFormat="1" ht="12.75">
      <c r="A10" s="20"/>
      <c r="B10" s="28" t="s">
        <v>913</v>
      </c>
      <c r="C10" s="29" t="s">
        <v>56</v>
      </c>
      <c r="D10" s="29" t="s">
        <v>182</v>
      </c>
      <c r="E10" s="29" t="s">
        <v>342</v>
      </c>
      <c r="F10" s="29" t="s">
        <v>504</v>
      </c>
      <c r="G10" s="29" t="s">
        <v>615</v>
      </c>
      <c r="H10" s="29" t="s">
        <v>1114</v>
      </c>
      <c r="I10" s="29" t="s">
        <v>66</v>
      </c>
      <c r="J10" s="29" t="s">
        <v>1118</v>
      </c>
      <c r="K10" s="29" t="s">
        <v>223</v>
      </c>
      <c r="L10" s="29" t="s">
        <v>281</v>
      </c>
      <c r="M10" s="29" t="s">
        <v>36</v>
      </c>
      <c r="N10" s="29" t="s">
        <v>1437</v>
      </c>
      <c r="O10" s="29" t="s">
        <v>283</v>
      </c>
      <c r="P10" s="29" t="s">
        <v>284</v>
      </c>
      <c r="Q10" s="29" t="s">
        <v>78</v>
      </c>
      <c r="R10" s="29" t="s">
        <v>252</v>
      </c>
      <c r="S10" s="29" t="s">
        <v>797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  <c r="AL10" s="21"/>
      <c r="AM10" s="21"/>
      <c r="AN10" s="21"/>
      <c r="AO10" s="21"/>
      <c r="AP10" s="21"/>
      <c r="AQ10" s="21"/>
    </row>
    <row r="11" spans="1:43" s="78" customFormat="1" ht="12.75">
      <c r="A11" s="22"/>
      <c r="B11" s="23" t="s">
        <v>1438</v>
      </c>
      <c r="C11" s="24" t="s">
        <v>255</v>
      </c>
      <c r="D11" s="24" t="s">
        <v>9</v>
      </c>
      <c r="E11" s="24" t="s">
        <v>420</v>
      </c>
      <c r="F11" s="24" t="s">
        <v>508</v>
      </c>
      <c r="G11" s="24" t="s">
        <v>720</v>
      </c>
      <c r="H11" s="24" t="s">
        <v>596</v>
      </c>
      <c r="I11" s="24" t="s">
        <v>96</v>
      </c>
      <c r="J11" s="24" t="s">
        <v>372</v>
      </c>
      <c r="K11" s="24" t="s">
        <v>1166</v>
      </c>
      <c r="L11" s="24" t="s">
        <v>1107</v>
      </c>
      <c r="M11" s="24" t="s">
        <v>36</v>
      </c>
      <c r="N11" s="24" t="s">
        <v>806</v>
      </c>
      <c r="O11" s="24" t="s">
        <v>1037</v>
      </c>
      <c r="P11" s="24" t="s">
        <v>1038</v>
      </c>
      <c r="Q11" s="24" t="s">
        <v>268</v>
      </c>
      <c r="R11" s="24" t="s">
        <v>210</v>
      </c>
      <c r="S11" s="24" t="s">
        <v>386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11"/>
      <c r="AM11" s="11"/>
      <c r="AN11" s="11"/>
      <c r="AO11" s="11"/>
      <c r="AP11" s="11"/>
      <c r="AQ11" s="11"/>
    </row>
    <row r="12" spans="1:43" s="76" customFormat="1" ht="12.75">
      <c r="A12" s="25"/>
      <c r="B12" s="26" t="s">
        <v>1439</v>
      </c>
      <c r="C12" s="27" t="s">
        <v>7</v>
      </c>
      <c r="D12" s="27" t="s">
        <v>38</v>
      </c>
      <c r="E12" s="27" t="s">
        <v>907</v>
      </c>
      <c r="F12" s="27" t="s">
        <v>443</v>
      </c>
      <c r="G12" s="27" t="s">
        <v>762</v>
      </c>
      <c r="H12" s="27" t="s">
        <v>142</v>
      </c>
      <c r="I12" s="27" t="s">
        <v>1204</v>
      </c>
      <c r="J12" s="27" t="s">
        <v>392</v>
      </c>
      <c r="K12" s="27" t="s">
        <v>149</v>
      </c>
      <c r="L12" s="27" t="s">
        <v>659</v>
      </c>
      <c r="M12" s="27" t="s">
        <v>1186</v>
      </c>
      <c r="N12" s="27" t="s">
        <v>343</v>
      </c>
      <c r="O12" s="27" t="s">
        <v>302</v>
      </c>
      <c r="P12" s="27" t="s">
        <v>303</v>
      </c>
      <c r="Q12" s="27" t="s">
        <v>30</v>
      </c>
      <c r="R12" s="27" t="s">
        <v>415</v>
      </c>
      <c r="S12" s="27" t="s">
        <v>579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11"/>
      <c r="AM12" s="11"/>
      <c r="AN12" s="11"/>
      <c r="AO12" s="11"/>
      <c r="AP12" s="11"/>
      <c r="AQ12" s="11"/>
    </row>
    <row r="13" spans="1:43" s="78" customFormat="1" ht="12.75">
      <c r="A13" s="25"/>
      <c r="B13" s="23" t="s">
        <v>1419</v>
      </c>
      <c r="C13" s="24" t="s">
        <v>1060</v>
      </c>
      <c r="D13" s="24" t="s">
        <v>799</v>
      </c>
      <c r="E13" s="24" t="s">
        <v>432</v>
      </c>
      <c r="F13" s="24" t="s">
        <v>336</v>
      </c>
      <c r="G13" s="24" t="s">
        <v>575</v>
      </c>
      <c r="H13" s="24" t="s">
        <v>422</v>
      </c>
      <c r="I13" s="24" t="s">
        <v>801</v>
      </c>
      <c r="J13" s="24" t="s">
        <v>426</v>
      </c>
      <c r="K13" s="24" t="s">
        <v>22</v>
      </c>
      <c r="L13" s="24" t="s">
        <v>810</v>
      </c>
      <c r="M13" s="24" t="s">
        <v>225</v>
      </c>
      <c r="N13" s="24" t="s">
        <v>910</v>
      </c>
      <c r="O13" s="24" t="s">
        <v>911</v>
      </c>
      <c r="P13" s="24" t="s">
        <v>707</v>
      </c>
      <c r="Q13" s="24" t="s">
        <v>1063</v>
      </c>
      <c r="R13" s="24" t="s">
        <v>1039</v>
      </c>
      <c r="S13" s="24" t="s">
        <v>33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11"/>
      <c r="AM13" s="11"/>
      <c r="AN13" s="11"/>
      <c r="AO13" s="11"/>
      <c r="AP13" s="11"/>
      <c r="AQ13" s="11"/>
    </row>
    <row r="14" spans="1:43" s="81" customFormat="1" ht="12.75">
      <c r="A14" s="16"/>
      <c r="B14" s="28" t="s">
        <v>919</v>
      </c>
      <c r="C14" s="79" t="s">
        <v>1176</v>
      </c>
      <c r="D14" s="79" t="s">
        <v>606</v>
      </c>
      <c r="E14" s="79" t="s">
        <v>508</v>
      </c>
      <c r="F14" s="79" t="s">
        <v>292</v>
      </c>
      <c r="G14" s="79" t="s">
        <v>655</v>
      </c>
      <c r="H14" s="79" t="s">
        <v>126</v>
      </c>
      <c r="I14" s="79" t="s">
        <v>296</v>
      </c>
      <c r="J14" s="79" t="s">
        <v>476</v>
      </c>
      <c r="K14" s="79" t="s">
        <v>1150</v>
      </c>
      <c r="L14" s="79" t="s">
        <v>1440</v>
      </c>
      <c r="M14" s="79" t="s">
        <v>677</v>
      </c>
      <c r="N14" s="79" t="s">
        <v>932</v>
      </c>
      <c r="O14" s="79" t="s">
        <v>76</v>
      </c>
      <c r="P14" s="79" t="s">
        <v>817</v>
      </c>
      <c r="Q14" s="79" t="s">
        <v>400</v>
      </c>
      <c r="R14" s="79" t="s">
        <v>662</v>
      </c>
      <c r="S14" s="79" t="s">
        <v>1153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  <c r="AL14" s="21"/>
      <c r="AM14" s="21"/>
      <c r="AN14" s="21"/>
      <c r="AO14" s="21"/>
      <c r="AP14" s="21"/>
      <c r="AQ14" s="21"/>
    </row>
    <row r="15" spans="1:43" s="14" customFormat="1" ht="12.75">
      <c r="A15" s="11"/>
      <c r="B15" s="39" t="s">
        <v>232</v>
      </c>
      <c r="C15" s="54" t="s">
        <v>235</v>
      </c>
      <c r="D15" s="54" t="s">
        <v>1441</v>
      </c>
      <c r="E15" s="54" t="s">
        <v>235</v>
      </c>
      <c r="F15" s="54" t="s">
        <v>1441</v>
      </c>
      <c r="G15" s="54" t="s">
        <v>235</v>
      </c>
      <c r="H15" s="54" t="s">
        <v>1339</v>
      </c>
      <c r="I15" s="54" t="s">
        <v>1441</v>
      </c>
      <c r="J15" s="54" t="s">
        <v>235</v>
      </c>
      <c r="K15" s="54" t="s">
        <v>235</v>
      </c>
      <c r="L15" s="54" t="s">
        <v>1441</v>
      </c>
      <c r="M15" s="54" t="s">
        <v>235</v>
      </c>
      <c r="N15" s="54" t="s">
        <v>1441</v>
      </c>
      <c r="O15" s="54" t="s">
        <v>235</v>
      </c>
      <c r="P15" s="54" t="s">
        <v>1339</v>
      </c>
      <c r="Q15" s="54" t="s">
        <v>235</v>
      </c>
      <c r="R15" s="54" t="s">
        <v>235</v>
      </c>
      <c r="S15" s="54" t="s">
        <v>1339</v>
      </c>
      <c r="T15" s="55"/>
      <c r="U15" s="5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11"/>
      <c r="AM15" s="11"/>
      <c r="AN15" s="11"/>
      <c r="AO15" s="11"/>
      <c r="AP15" s="11"/>
      <c r="AQ15" s="11"/>
    </row>
    <row r="16" spans="1:43" s="14" customFormat="1" ht="12.75">
      <c r="A16" s="11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55"/>
      <c r="U16" s="5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M16" s="11"/>
      <c r="AN16" s="11"/>
      <c r="AO16" s="11"/>
      <c r="AP16" s="11"/>
      <c r="AQ16" s="11"/>
    </row>
    <row r="17" spans="1:43" s="14" customFormat="1" ht="12.75">
      <c r="A17" s="11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11"/>
      <c r="AM17" s="11"/>
      <c r="AN17" s="11"/>
      <c r="AO17" s="11"/>
      <c r="AP17" s="11"/>
      <c r="AQ17" s="11"/>
    </row>
    <row r="18" spans="1:43" s="14" customFormat="1" ht="12.75">
      <c r="A18" s="11"/>
      <c r="B18" s="32" t="s">
        <v>237</v>
      </c>
      <c r="C18" s="34">
        <v>277601</v>
      </c>
      <c r="D18" s="34">
        <f>SUM(C18+2)</f>
        <v>277603</v>
      </c>
      <c r="E18" s="34">
        <f>SUM(D18+2)</f>
        <v>277605</v>
      </c>
      <c r="F18" s="34">
        <f>SUM(E18+2)</f>
        <v>277607</v>
      </c>
      <c r="G18" s="34">
        <f>SUM(F18+2)</f>
        <v>277609</v>
      </c>
      <c r="H18" s="34">
        <f>SUM(G18+2)</f>
        <v>277611</v>
      </c>
      <c r="I18" s="34">
        <f>SUM(H18+2)</f>
        <v>277613</v>
      </c>
      <c r="J18" s="34">
        <f>SUM(I18+2)</f>
        <v>277615</v>
      </c>
      <c r="K18" s="34">
        <f>SUM(J18+2)</f>
        <v>277617</v>
      </c>
      <c r="L18" s="34">
        <f>SUM(K18+2)</f>
        <v>277619</v>
      </c>
      <c r="M18" s="34">
        <f>SUM(L18+2)</f>
        <v>277621</v>
      </c>
      <c r="N18" s="34">
        <f>SUM(M18+2)</f>
        <v>277623</v>
      </c>
      <c r="O18" s="34">
        <f>SUM(N18+2)</f>
        <v>277625</v>
      </c>
      <c r="P18" s="34">
        <f>SUM(O18+2)</f>
        <v>277627</v>
      </c>
      <c r="Q18" s="34">
        <f>SUM(P18+2)</f>
        <v>277629</v>
      </c>
      <c r="R18" s="34">
        <f>SUM(Q18+2)</f>
        <v>277631</v>
      </c>
      <c r="S18" s="34">
        <f>SUM(R18+2)</f>
        <v>277633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11"/>
      <c r="AM18" s="11"/>
      <c r="AN18" s="11"/>
      <c r="AO18" s="11"/>
      <c r="AP18" s="11"/>
      <c r="AQ18" s="11"/>
    </row>
    <row r="19" spans="1:43" s="14" customFormat="1" ht="12.75">
      <c r="A19" s="11"/>
      <c r="B19" s="32" t="s">
        <v>238</v>
      </c>
      <c r="C19" s="34" t="s">
        <v>1041</v>
      </c>
      <c r="D19" s="34"/>
      <c r="E19" s="34" t="s">
        <v>922</v>
      </c>
      <c r="F19" s="34"/>
      <c r="G19" s="34" t="s">
        <v>1041</v>
      </c>
      <c r="H19" s="34"/>
      <c r="I19" s="34"/>
      <c r="J19" s="34" t="s">
        <v>922</v>
      </c>
      <c r="K19" s="34" t="s">
        <v>1041</v>
      </c>
      <c r="L19" s="34"/>
      <c r="M19" s="34" t="s">
        <v>922</v>
      </c>
      <c r="N19" s="34"/>
      <c r="O19" s="34" t="s">
        <v>922</v>
      </c>
      <c r="P19" s="34"/>
      <c r="Q19" s="34" t="s">
        <v>1041</v>
      </c>
      <c r="R19" s="34" t="s">
        <v>922</v>
      </c>
      <c r="S19" s="34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11"/>
      <c r="AM19" s="11"/>
      <c r="AN19" s="11"/>
      <c r="AO19" s="11"/>
      <c r="AP19" s="11"/>
      <c r="AQ19" s="11"/>
    </row>
    <row r="20" spans="1:43" s="14" customFormat="1" ht="12.75">
      <c r="A20" s="11"/>
      <c r="B20" s="32"/>
      <c r="C20" s="40"/>
      <c r="D20" s="40"/>
      <c r="E20" s="40" t="s">
        <v>1041</v>
      </c>
      <c r="F20" s="40"/>
      <c r="G20" s="40"/>
      <c r="H20" s="40"/>
      <c r="I20" s="40"/>
      <c r="J20" s="40" t="s">
        <v>1041</v>
      </c>
      <c r="K20" s="40"/>
      <c r="L20" s="40"/>
      <c r="M20" s="40" t="s">
        <v>1041</v>
      </c>
      <c r="N20" s="40"/>
      <c r="O20" s="40" t="s">
        <v>1041</v>
      </c>
      <c r="P20" s="40"/>
      <c r="Q20" s="40"/>
      <c r="R20" s="40" t="s">
        <v>1041</v>
      </c>
      <c r="S20" s="40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  <c r="AL20" s="11"/>
      <c r="AM20" s="11"/>
      <c r="AN20" s="11"/>
      <c r="AO20" s="11"/>
      <c r="AP20" s="11"/>
      <c r="AQ20" s="11"/>
    </row>
    <row r="21" spans="1:43" s="14" customFormat="1" ht="12.75">
      <c r="A21" s="11"/>
      <c r="B21" s="3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1"/>
      <c r="AL21" s="11"/>
      <c r="AM21" s="11"/>
      <c r="AN21" s="11"/>
      <c r="AO21" s="11"/>
      <c r="AP21" s="11"/>
      <c r="AQ21" s="11"/>
    </row>
    <row r="22" spans="1:43" s="14" customFormat="1" ht="12.75">
      <c r="A22" s="11"/>
      <c r="B22" s="35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11"/>
      <c r="AL22" s="11"/>
      <c r="AM22" s="11"/>
      <c r="AN22" s="11"/>
      <c r="AO22" s="11"/>
      <c r="AP22" s="11"/>
      <c r="AQ22" s="11"/>
    </row>
    <row r="23" spans="1:43" s="14" customFormat="1" ht="12.75">
      <c r="A23" s="11"/>
      <c r="B23" s="32" t="s">
        <v>1042</v>
      </c>
      <c r="C23" s="32"/>
      <c r="D23" s="32"/>
      <c r="E23" s="13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13"/>
      <c r="S23" s="13"/>
      <c r="T23" s="13"/>
      <c r="U23" s="13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1"/>
      <c r="AL23" s="11"/>
      <c r="AM23" s="11"/>
      <c r="AN23" s="11"/>
      <c r="AO23" s="11"/>
      <c r="AP23" s="11"/>
      <c r="AQ23" s="11"/>
    </row>
    <row r="24" spans="1:43" s="14" customFormat="1" ht="12.75">
      <c r="A24" s="11"/>
      <c r="B24" s="35" t="s">
        <v>1043</v>
      </c>
      <c r="C24" s="35"/>
      <c r="D24" s="35"/>
      <c r="E24" s="13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13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  <c r="AL24" s="11"/>
      <c r="AM24" s="11"/>
      <c r="AN24" s="11"/>
      <c r="AO24" s="11"/>
      <c r="AP24" s="11"/>
      <c r="AQ24" s="11"/>
    </row>
    <row r="25" spans="1:43" s="14" customFormat="1" ht="12.75">
      <c r="A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1"/>
      <c r="AL25" s="11"/>
      <c r="AM25" s="11"/>
      <c r="AN25" s="11"/>
      <c r="AO25" s="11"/>
      <c r="AP25" s="11"/>
      <c r="AQ25" s="11"/>
    </row>
    <row r="26" spans="1:43" s="81" customFormat="1" ht="12.75">
      <c r="A26" s="16"/>
      <c r="B26" s="17" t="s">
        <v>919</v>
      </c>
      <c r="C26" s="18" t="s">
        <v>164</v>
      </c>
      <c r="D26" s="18" t="s">
        <v>834</v>
      </c>
      <c r="E26" s="19" t="s">
        <v>421</v>
      </c>
      <c r="F26" s="19" t="s">
        <v>258</v>
      </c>
      <c r="G26" s="19" t="s">
        <v>1279</v>
      </c>
      <c r="H26" s="19" t="s">
        <v>439</v>
      </c>
      <c r="I26" s="19" t="s">
        <v>19</v>
      </c>
      <c r="J26" s="19" t="s">
        <v>442</v>
      </c>
      <c r="K26" s="19" t="s">
        <v>1412</v>
      </c>
      <c r="L26" s="19" t="s">
        <v>101</v>
      </c>
      <c r="M26" s="19" t="s">
        <v>24</v>
      </c>
      <c r="N26" s="19" t="s">
        <v>499</v>
      </c>
      <c r="O26" s="19" t="s">
        <v>153</v>
      </c>
      <c r="P26" s="19" t="s">
        <v>1396</v>
      </c>
      <c r="Q26" s="19" t="s">
        <v>108</v>
      </c>
      <c r="R26" s="19" t="s">
        <v>1120</v>
      </c>
      <c r="S26" s="19" t="s">
        <v>793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1"/>
      <c r="AN26" s="21"/>
      <c r="AO26" s="21"/>
      <c r="AP26" s="21"/>
      <c r="AQ26" s="21"/>
    </row>
    <row r="27" spans="1:43" s="78" customFormat="1" ht="12.75">
      <c r="A27" s="22"/>
      <c r="B27" s="23" t="s">
        <v>1419</v>
      </c>
      <c r="C27" s="24" t="s">
        <v>1017</v>
      </c>
      <c r="D27" s="24" t="s">
        <v>1159</v>
      </c>
      <c r="E27" s="24" t="s">
        <v>676</v>
      </c>
      <c r="F27" s="24" t="s">
        <v>462</v>
      </c>
      <c r="G27" s="24" t="s">
        <v>1114</v>
      </c>
      <c r="H27" s="24" t="s">
        <v>1115</v>
      </c>
      <c r="I27" s="24" t="s">
        <v>435</v>
      </c>
      <c r="J27" s="24" t="s">
        <v>530</v>
      </c>
      <c r="K27" s="24" t="s">
        <v>223</v>
      </c>
      <c r="L27" s="24" t="s">
        <v>795</v>
      </c>
      <c r="M27" s="24" t="s">
        <v>677</v>
      </c>
      <c r="N27" s="24" t="s">
        <v>51</v>
      </c>
      <c r="O27" s="24" t="s">
        <v>458</v>
      </c>
      <c r="P27" s="24" t="s">
        <v>208</v>
      </c>
      <c r="Q27" s="24" t="s">
        <v>796</v>
      </c>
      <c r="R27" s="24" t="s">
        <v>1170</v>
      </c>
      <c r="S27" s="24" t="s">
        <v>1122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11"/>
      <c r="AN27" s="11"/>
      <c r="AO27" s="11"/>
      <c r="AP27" s="11"/>
      <c r="AQ27" s="11"/>
    </row>
    <row r="28" spans="1:43" s="76" customFormat="1" ht="12.75">
      <c r="A28" s="25"/>
      <c r="B28" s="26" t="s">
        <v>1439</v>
      </c>
      <c r="C28" s="27" t="s">
        <v>613</v>
      </c>
      <c r="D28" s="27" t="s">
        <v>256</v>
      </c>
      <c r="E28" s="27" t="s">
        <v>450</v>
      </c>
      <c r="F28" s="27" t="s">
        <v>63</v>
      </c>
      <c r="G28" s="27" t="s">
        <v>642</v>
      </c>
      <c r="H28" s="27" t="s">
        <v>643</v>
      </c>
      <c r="I28" s="27" t="s">
        <v>657</v>
      </c>
      <c r="J28" s="27" t="s">
        <v>645</v>
      </c>
      <c r="K28" s="27" t="s">
        <v>646</v>
      </c>
      <c r="L28" s="27" t="s">
        <v>647</v>
      </c>
      <c r="M28" s="27" t="s">
        <v>539</v>
      </c>
      <c r="N28" s="27" t="s">
        <v>1188</v>
      </c>
      <c r="O28" s="27" t="s">
        <v>692</v>
      </c>
      <c r="P28" s="27" t="s">
        <v>505</v>
      </c>
      <c r="Q28" s="27" t="s">
        <v>79</v>
      </c>
      <c r="R28" s="27" t="s">
        <v>305</v>
      </c>
      <c r="S28" s="27" t="s">
        <v>651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11"/>
      <c r="AN28" s="11"/>
      <c r="AO28" s="11"/>
      <c r="AP28" s="11"/>
      <c r="AQ28" s="11"/>
    </row>
    <row r="29" spans="1:43" s="78" customFormat="1" ht="12.75">
      <c r="A29" s="25"/>
      <c r="B29" s="23" t="s">
        <v>1438</v>
      </c>
      <c r="C29" s="24" t="s">
        <v>396</v>
      </c>
      <c r="D29" s="24" t="s">
        <v>842</v>
      </c>
      <c r="E29" s="24" t="s">
        <v>851</v>
      </c>
      <c r="F29" s="24" t="s">
        <v>36</v>
      </c>
      <c r="G29" s="24" t="s">
        <v>487</v>
      </c>
      <c r="H29" s="24" t="s">
        <v>489</v>
      </c>
      <c r="I29" s="24" t="s">
        <v>952</v>
      </c>
      <c r="J29" s="24" t="s">
        <v>36</v>
      </c>
      <c r="K29" s="24" t="s">
        <v>925</v>
      </c>
      <c r="L29" s="24" t="s">
        <v>36</v>
      </c>
      <c r="M29" s="24" t="s">
        <v>1014</v>
      </c>
      <c r="N29" s="24" t="s">
        <v>510</v>
      </c>
      <c r="O29" s="24" t="s">
        <v>154</v>
      </c>
      <c r="P29" s="24" t="s">
        <v>926</v>
      </c>
      <c r="Q29" s="24" t="s">
        <v>904</v>
      </c>
      <c r="R29" s="24" t="s">
        <v>32</v>
      </c>
      <c r="S29" s="24" t="s">
        <v>808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11"/>
      <c r="AN29" s="11"/>
      <c r="AO29" s="11"/>
      <c r="AP29" s="11"/>
      <c r="AQ29" s="11"/>
    </row>
    <row r="30" spans="1:43" s="81" customFormat="1" ht="12.75">
      <c r="A30" s="16"/>
      <c r="B30" s="28" t="s">
        <v>913</v>
      </c>
      <c r="C30" s="29" t="s">
        <v>593</v>
      </c>
      <c r="D30" s="29" t="s">
        <v>389</v>
      </c>
      <c r="E30" s="29" t="s">
        <v>972</v>
      </c>
      <c r="F30" s="29" t="s">
        <v>630</v>
      </c>
      <c r="G30" s="29" t="s">
        <v>168</v>
      </c>
      <c r="H30" s="29" t="s">
        <v>1012</v>
      </c>
      <c r="I30" s="29" t="s">
        <v>931</v>
      </c>
      <c r="J30" s="29" t="s">
        <v>171</v>
      </c>
      <c r="K30" s="29" t="s">
        <v>172</v>
      </c>
      <c r="L30" s="29" t="s">
        <v>854</v>
      </c>
      <c r="M30" s="29" t="s">
        <v>51</v>
      </c>
      <c r="N30" s="29" t="s">
        <v>283</v>
      </c>
      <c r="O30" s="29" t="s">
        <v>120</v>
      </c>
      <c r="P30" s="29" t="s">
        <v>176</v>
      </c>
      <c r="Q30" s="29" t="s">
        <v>494</v>
      </c>
      <c r="R30" s="29" t="s">
        <v>1386</v>
      </c>
      <c r="S30" s="29" t="s">
        <v>1109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1"/>
      <c r="AN30" s="21"/>
      <c r="AO30" s="21"/>
      <c r="AP30" s="21"/>
      <c r="AQ30" s="21"/>
    </row>
    <row r="31" spans="1:43" s="78" customFormat="1" ht="12.75">
      <c r="A31" s="25"/>
      <c r="B31" s="23" t="s">
        <v>1436</v>
      </c>
      <c r="C31" s="24" t="s">
        <v>134</v>
      </c>
      <c r="D31" s="24" t="s">
        <v>291</v>
      </c>
      <c r="E31" s="24" t="s">
        <v>1095</v>
      </c>
      <c r="F31" s="24" t="s">
        <v>1131</v>
      </c>
      <c r="G31" s="24" t="s">
        <v>315</v>
      </c>
      <c r="H31" s="24" t="s">
        <v>316</v>
      </c>
      <c r="I31" s="24" t="s">
        <v>147</v>
      </c>
      <c r="J31" s="24" t="s">
        <v>1442</v>
      </c>
      <c r="K31" s="24" t="s">
        <v>322</v>
      </c>
      <c r="L31" s="24" t="s">
        <v>1443</v>
      </c>
      <c r="M31" s="24" t="s">
        <v>74</v>
      </c>
      <c r="N31" s="24" t="s">
        <v>514</v>
      </c>
      <c r="O31" s="24" t="s">
        <v>227</v>
      </c>
      <c r="P31" s="24" t="s">
        <v>327</v>
      </c>
      <c r="Q31" s="24" t="s">
        <v>329</v>
      </c>
      <c r="R31" s="24" t="s">
        <v>699</v>
      </c>
      <c r="S31" s="24" t="s">
        <v>332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11"/>
      <c r="AN31" s="11"/>
      <c r="AO31" s="11"/>
      <c r="AP31" s="11"/>
      <c r="AQ31" s="11"/>
    </row>
    <row r="32" spans="1:43" s="76" customFormat="1" ht="12.75">
      <c r="A32" s="22"/>
      <c r="B32" s="26" t="s">
        <v>1435</v>
      </c>
      <c r="C32" s="27" t="s">
        <v>86</v>
      </c>
      <c r="D32" s="27" t="s">
        <v>498</v>
      </c>
      <c r="E32" s="27" t="s">
        <v>258</v>
      </c>
      <c r="F32" s="27" t="s">
        <v>141</v>
      </c>
      <c r="G32" s="27" t="s">
        <v>1019</v>
      </c>
      <c r="H32" s="27" t="s">
        <v>1348</v>
      </c>
      <c r="I32" s="27" t="s">
        <v>786</v>
      </c>
      <c r="J32" s="27" t="s">
        <v>1165</v>
      </c>
      <c r="K32" s="27" t="s">
        <v>1021</v>
      </c>
      <c r="L32" s="27" t="s">
        <v>887</v>
      </c>
      <c r="M32" s="27" t="s">
        <v>267</v>
      </c>
      <c r="N32" s="27" t="s">
        <v>153</v>
      </c>
      <c r="O32" s="27" t="s">
        <v>505</v>
      </c>
      <c r="P32" s="27" t="s">
        <v>1099</v>
      </c>
      <c r="Q32" s="27" t="s">
        <v>158</v>
      </c>
      <c r="R32" s="27" t="s">
        <v>111</v>
      </c>
      <c r="S32" s="27" t="s">
        <v>1023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11"/>
      <c r="AN32" s="11"/>
      <c r="AO32" s="11"/>
      <c r="AP32" s="11"/>
      <c r="AQ32" s="11"/>
    </row>
    <row r="33" spans="1:43" s="74" customFormat="1" ht="12.75">
      <c r="A33" s="16"/>
      <c r="B33" s="30" t="s">
        <v>1434</v>
      </c>
      <c r="C33" s="31" t="s">
        <v>309</v>
      </c>
      <c r="D33" s="31" t="s">
        <v>532</v>
      </c>
      <c r="E33" s="31" t="s">
        <v>274</v>
      </c>
      <c r="F33" s="31" t="s">
        <v>1202</v>
      </c>
      <c r="G33" s="31" t="s">
        <v>509</v>
      </c>
      <c r="H33" s="31" t="s">
        <v>201</v>
      </c>
      <c r="I33" s="31" t="s">
        <v>447</v>
      </c>
      <c r="J33" s="31" t="s">
        <v>571</v>
      </c>
      <c r="K33" s="31" t="s">
        <v>874</v>
      </c>
      <c r="L33" s="31" t="s">
        <v>955</v>
      </c>
      <c r="M33" s="31" t="s">
        <v>283</v>
      </c>
      <c r="N33" s="31" t="s">
        <v>911</v>
      </c>
      <c r="O33" s="31" t="s">
        <v>811</v>
      </c>
      <c r="P33" s="31" t="s">
        <v>990</v>
      </c>
      <c r="Q33" s="31" t="s">
        <v>210</v>
      </c>
      <c r="R33" s="31" t="s">
        <v>627</v>
      </c>
      <c r="S33" s="31" t="s">
        <v>113</v>
      </c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1"/>
      <c r="AN33" s="21"/>
      <c r="AO33" s="21"/>
      <c r="AP33" s="21"/>
      <c r="AQ33" s="21"/>
    </row>
    <row r="34" spans="1:43" s="14" customFormat="1" ht="12.75">
      <c r="A34" s="84"/>
      <c r="B34" s="39" t="s">
        <v>232</v>
      </c>
      <c r="C34" s="54" t="s">
        <v>235</v>
      </c>
      <c r="D34" s="54" t="s">
        <v>235</v>
      </c>
      <c r="E34" s="54" t="s">
        <v>1441</v>
      </c>
      <c r="F34" s="54" t="s">
        <v>1441</v>
      </c>
      <c r="G34" s="54" t="s">
        <v>235</v>
      </c>
      <c r="H34" s="54" t="s">
        <v>235</v>
      </c>
      <c r="I34" s="54" t="s">
        <v>1441</v>
      </c>
      <c r="J34" s="54" t="s">
        <v>235</v>
      </c>
      <c r="K34" s="54" t="s">
        <v>1339</v>
      </c>
      <c r="L34" s="54" t="s">
        <v>235</v>
      </c>
      <c r="M34" s="54" t="s">
        <v>1441</v>
      </c>
      <c r="N34" s="54" t="s">
        <v>235</v>
      </c>
      <c r="O34" s="54" t="s">
        <v>1441</v>
      </c>
      <c r="P34" s="54" t="s">
        <v>235</v>
      </c>
      <c r="Q34" s="54" t="s">
        <v>1339</v>
      </c>
      <c r="R34" s="54" t="s">
        <v>235</v>
      </c>
      <c r="S34" s="54" t="s">
        <v>1339</v>
      </c>
      <c r="T34" s="55"/>
      <c r="U34" s="5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84"/>
      <c r="AM34" s="11"/>
      <c r="AN34" s="11"/>
      <c r="AO34" s="11"/>
      <c r="AP34" s="11"/>
      <c r="AQ34" s="11"/>
    </row>
    <row r="35" spans="1:43" s="14" customFormat="1" ht="12.75">
      <c r="A35" s="84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55"/>
      <c r="U35" s="5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84"/>
      <c r="AM35" s="11"/>
      <c r="AN35" s="11"/>
      <c r="AO35" s="11"/>
      <c r="AP35" s="11"/>
      <c r="AQ35" s="11"/>
    </row>
    <row r="36" spans="1:43" s="14" customFormat="1" ht="12.75">
      <c r="A36" s="84"/>
      <c r="B36" s="32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84"/>
      <c r="AM36" s="11"/>
      <c r="AN36" s="11"/>
      <c r="AO36" s="11"/>
      <c r="AP36" s="11"/>
      <c r="AQ36" s="11"/>
    </row>
    <row r="37" spans="1:43" s="14" customFormat="1" ht="12.75">
      <c r="A37" s="84"/>
      <c r="B37" s="32" t="s">
        <v>237</v>
      </c>
      <c r="C37" s="34">
        <v>277602</v>
      </c>
      <c r="D37" s="34">
        <f>SUM(C37+2)</f>
        <v>277604</v>
      </c>
      <c r="E37" s="34">
        <f>SUM(D37+2)</f>
        <v>277606</v>
      </c>
      <c r="F37" s="34">
        <f>SUM(E37+2)</f>
        <v>277608</v>
      </c>
      <c r="G37" s="34">
        <f>SUM(F37+2)</f>
        <v>277610</v>
      </c>
      <c r="H37" s="34">
        <f>SUM(G37+2)</f>
        <v>277612</v>
      </c>
      <c r="I37" s="34">
        <f>SUM(H37+2)</f>
        <v>277614</v>
      </c>
      <c r="J37" s="34">
        <f>SUM(I37+2)</f>
        <v>277616</v>
      </c>
      <c r="K37" s="34">
        <f>SUM(J37+2)</f>
        <v>277618</v>
      </c>
      <c r="L37" s="34">
        <f>SUM(K37+2)</f>
        <v>277620</v>
      </c>
      <c r="M37" s="34">
        <f>SUM(L37+2)</f>
        <v>277622</v>
      </c>
      <c r="N37" s="34">
        <f>SUM(M37+2)</f>
        <v>277624</v>
      </c>
      <c r="O37" s="34">
        <f>SUM(N37+2)</f>
        <v>277626</v>
      </c>
      <c r="P37" s="34">
        <f>SUM(O37+2)</f>
        <v>277628</v>
      </c>
      <c r="Q37" s="34">
        <f>SUM(P37+2)</f>
        <v>277630</v>
      </c>
      <c r="R37" s="34">
        <f>SUM(Q37+2)</f>
        <v>277632</v>
      </c>
      <c r="S37" s="34">
        <f>SUM(R37+2)</f>
        <v>277634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11"/>
      <c r="AN37" s="11"/>
      <c r="AO37" s="11"/>
      <c r="AP37" s="11"/>
      <c r="AQ37" s="11"/>
    </row>
    <row r="38" spans="1:43" s="14" customFormat="1" ht="12.75">
      <c r="A38" s="84"/>
      <c r="B38" s="32" t="s">
        <v>238</v>
      </c>
      <c r="C38" s="34" t="s">
        <v>922</v>
      </c>
      <c r="D38" s="34" t="s">
        <v>1041</v>
      </c>
      <c r="E38" s="34"/>
      <c r="F38" s="34"/>
      <c r="G38" s="34" t="s">
        <v>922</v>
      </c>
      <c r="H38" s="34" t="s">
        <v>1041</v>
      </c>
      <c r="I38" s="34"/>
      <c r="J38" s="34" t="s">
        <v>1041</v>
      </c>
      <c r="K38" s="34"/>
      <c r="L38" s="34" t="s">
        <v>922</v>
      </c>
      <c r="M38" s="34"/>
      <c r="N38" s="34" t="s">
        <v>922</v>
      </c>
      <c r="O38" s="34"/>
      <c r="P38" s="34" t="s">
        <v>922</v>
      </c>
      <c r="Q38" s="34"/>
      <c r="R38" s="34" t="s">
        <v>1041</v>
      </c>
      <c r="S38" s="3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84"/>
      <c r="AM38" s="11"/>
      <c r="AN38" s="11"/>
      <c r="AO38" s="11"/>
      <c r="AP38" s="11"/>
      <c r="AQ38" s="11"/>
    </row>
    <row r="39" spans="1:43" s="14" customFormat="1" ht="12.75">
      <c r="A39" s="84"/>
      <c r="B39" s="32"/>
      <c r="C39" s="40" t="s">
        <v>1041</v>
      </c>
      <c r="D39" s="40"/>
      <c r="E39" s="40"/>
      <c r="F39" s="40"/>
      <c r="G39" s="40" t="s">
        <v>1041</v>
      </c>
      <c r="H39" s="40"/>
      <c r="I39" s="40"/>
      <c r="J39" s="40"/>
      <c r="K39" s="40"/>
      <c r="L39" s="40" t="s">
        <v>1041</v>
      </c>
      <c r="M39" s="40"/>
      <c r="N39" s="40" t="s">
        <v>1041</v>
      </c>
      <c r="O39" s="40"/>
      <c r="P39" s="40" t="s">
        <v>1041</v>
      </c>
      <c r="Q39" s="40"/>
      <c r="R39" s="40"/>
      <c r="S39" s="40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11"/>
      <c r="AN39" s="11"/>
      <c r="AO39" s="11"/>
      <c r="AP39" s="11"/>
      <c r="AQ39" s="11"/>
    </row>
    <row r="40" spans="1:43" s="14" customFormat="1" ht="12.75">
      <c r="A40" s="84"/>
      <c r="B40" s="3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11"/>
      <c r="AN40" s="11"/>
      <c r="AO40" s="11"/>
      <c r="AP40" s="11"/>
      <c r="AQ40" s="11"/>
    </row>
    <row r="41" spans="1:43" s="14" customFormat="1" ht="12.75">
      <c r="A41" s="84"/>
      <c r="B41" s="35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11"/>
      <c r="AN41" s="11"/>
      <c r="AO41" s="11"/>
      <c r="AP41" s="11"/>
      <c r="AQ41" s="11"/>
    </row>
    <row r="42" spans="1:43" s="14" customFormat="1" ht="12.75">
      <c r="A42" s="11"/>
      <c r="B42" s="108" t="s">
        <v>1042</v>
      </c>
      <c r="C42" s="108"/>
      <c r="D42" s="108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11"/>
      <c r="AL42" s="11"/>
      <c r="AM42" s="11"/>
      <c r="AN42" s="11"/>
      <c r="AO42" s="11"/>
      <c r="AP42" s="11"/>
      <c r="AQ42" s="11"/>
    </row>
    <row r="43" spans="1:38" s="14" customFormat="1" ht="12.75">
      <c r="A43" s="11"/>
      <c r="B43" s="108" t="s">
        <v>1043</v>
      </c>
      <c r="C43" s="108"/>
      <c r="D43" s="108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38"/>
      <c r="AE43" s="38"/>
      <c r="AF43" s="38"/>
      <c r="AG43" s="38"/>
      <c r="AH43" s="38"/>
      <c r="AI43" s="38"/>
      <c r="AJ43" s="38"/>
      <c r="AK43" s="11"/>
      <c r="AL43" s="11"/>
    </row>
    <row r="44" spans="1:38" ht="12.75">
      <c r="A44" s="6"/>
      <c r="AD44" s="71"/>
      <c r="AE44" s="71"/>
      <c r="AF44" s="71"/>
      <c r="AG44" s="71"/>
      <c r="AH44" s="71"/>
      <c r="AI44" s="71"/>
      <c r="AJ44" s="71"/>
      <c r="AK44" s="6"/>
      <c r="AL44" s="6"/>
    </row>
    <row r="45" spans="2:36" s="11" customFormat="1" ht="12.75">
      <c r="B45" s="82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</row>
    <row r="46" spans="1:36" s="21" customFormat="1" ht="12.75">
      <c r="A46" s="16"/>
      <c r="B46" s="67" t="s">
        <v>1339</v>
      </c>
      <c r="C46" s="69" t="s">
        <v>1352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s="11" customFormat="1" ht="12.75">
      <c r="A47" s="22"/>
      <c r="B47" s="67" t="s">
        <v>235</v>
      </c>
      <c r="C47" s="69" t="s">
        <v>546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s="21" customFormat="1" ht="12.75">
      <c r="A48" s="16"/>
      <c r="B48" s="67" t="s">
        <v>1444</v>
      </c>
      <c r="C48" s="69" t="s">
        <v>1445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 s="11" customFormat="1" ht="12.75">
      <c r="A49" s="22"/>
      <c r="B49" s="67" t="s">
        <v>1446</v>
      </c>
      <c r="C49" s="69" t="s">
        <v>1447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s="11" customFormat="1" ht="12.75">
      <c r="A50" s="22"/>
      <c r="B50" s="8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s="11" customFormat="1" ht="12.75">
      <c r="A51" s="22"/>
      <c r="B51" s="8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21" customFormat="1" ht="12.75">
      <c r="A52" s="20"/>
      <c r="B52" s="85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s="21" customFormat="1" ht="12.75">
      <c r="A53" s="16"/>
      <c r="B53" s="85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1:36" s="11" customFormat="1" ht="12.75">
      <c r="A54" s="22"/>
      <c r="B54" s="8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s="11" customFormat="1" ht="12.75">
      <c r="A55" s="22"/>
      <c r="B55" s="8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s="21" customFormat="1" ht="12.75">
      <c r="A56" s="20"/>
      <c r="B56" s="85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</row>
    <row r="57" spans="1:36" s="11" customFormat="1" ht="12.75">
      <c r="A57" s="22"/>
      <c r="B57" s="8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s="11" customFormat="1" ht="12.75">
      <c r="A58" s="25"/>
      <c r="B58" s="8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11" customFormat="1" ht="12.75">
      <c r="A59" s="25"/>
      <c r="B59" s="8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21" customFormat="1" ht="12.75">
      <c r="A60" s="16"/>
      <c r="B60" s="8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2:36" s="11" customFormat="1" ht="12.75">
      <c r="B61" s="8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2:36" s="11" customFormat="1" ht="12.75">
      <c r="B62" s="8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2:36" s="11" customFormat="1" ht="12.75">
      <c r="B63" s="8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2:36" s="11" customFormat="1" ht="12.75">
      <c r="B64" s="84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s="11" customFormat="1" ht="12.75">
      <c r="B65" s="84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</row>
    <row r="66" spans="2:36" s="11" customFormat="1" ht="12.75">
      <c r="B66" s="84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</row>
    <row r="67" spans="3:36" s="6" customFormat="1" ht="12.75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1:36" s="21" customFormat="1" ht="12.75">
      <c r="A68" s="16"/>
      <c r="B68" s="85"/>
      <c r="C68" s="83"/>
      <c r="D68" s="122"/>
      <c r="E68" s="83"/>
      <c r="F68" s="83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s="11" customFormat="1" ht="12.75">
      <c r="A69" s="22"/>
      <c r="B69" s="8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s="11" customFormat="1" ht="12.75">
      <c r="A70" s="22"/>
      <c r="B70" s="8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s="11" customFormat="1" ht="12.75">
      <c r="A71" s="22"/>
      <c r="B71" s="8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s="21" customFormat="1" ht="12.75">
      <c r="A72" s="16"/>
      <c r="B72" s="85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</row>
    <row r="73" spans="1:36" s="11" customFormat="1" ht="12.75">
      <c r="A73" s="22"/>
      <c r="B73" s="8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s="11" customFormat="1" ht="12.75">
      <c r="A74" s="25"/>
      <c r="B74" s="8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s="21" customFormat="1" ht="12.75">
      <c r="A75" s="16"/>
      <c r="B75" s="85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s="21" customFormat="1" ht="12.75">
      <c r="A76" s="16"/>
      <c r="B76" s="85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</row>
    <row r="77" spans="1:36" s="11" customFormat="1" ht="12.75">
      <c r="A77" s="22"/>
      <c r="B77" s="8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11" customFormat="1" ht="12.75">
      <c r="A78" s="25"/>
      <c r="B78" s="8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s="11" customFormat="1" ht="12.75">
      <c r="A79" s="22"/>
      <c r="B79" s="8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s="21" customFormat="1" ht="12.75">
      <c r="A80" s="20"/>
      <c r="B80" s="85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s="11" customFormat="1" ht="12.75">
      <c r="A81" s="25"/>
      <c r="B81" s="8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s="21" customFormat="1" ht="12.75">
      <c r="A82" s="16"/>
      <c r="B82" s="85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</row>
    <row r="83" spans="2:36" s="11" customFormat="1" ht="12.75">
      <c r="B83" s="8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2:36" s="11" customFormat="1" ht="12.75">
      <c r="B84" s="8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2:36" s="11" customFormat="1" ht="12.75">
      <c r="B85" s="8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2:36" s="11" customFormat="1" ht="12.75">
      <c r="B86" s="84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</row>
    <row r="87" spans="2:36" s="11" customFormat="1" ht="12.75">
      <c r="B87" s="84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</row>
    <row r="88" spans="2:36" s="11" customFormat="1" ht="12.75">
      <c r="B88" s="84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</row>
    <row r="89" spans="1:38" s="14" customFormat="1" ht="12.75">
      <c r="A89" s="11"/>
      <c r="B89" s="89"/>
      <c r="C89" s="89"/>
      <c r="D89" s="89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38"/>
      <c r="AE89" s="38"/>
      <c r="AF89" s="38"/>
      <c r="AG89" s="38"/>
      <c r="AH89" s="38"/>
      <c r="AI89" s="38"/>
      <c r="AJ89" s="38"/>
      <c r="AK89" s="11"/>
      <c r="AL89" s="11"/>
    </row>
  </sheetData>
  <sheetProtection selectLockedCells="1" selectUnlockedCells="1"/>
  <mergeCells count="14">
    <mergeCell ref="B1:I1"/>
    <mergeCell ref="B2:E2"/>
    <mergeCell ref="G4:S4"/>
    <mergeCell ref="B23:D23"/>
    <mergeCell ref="F23:Q23"/>
    <mergeCell ref="B24:D24"/>
    <mergeCell ref="F24:T24"/>
    <mergeCell ref="B42:D42"/>
    <mergeCell ref="B43:D43"/>
    <mergeCell ref="C46:Q46"/>
    <mergeCell ref="C47:Q47"/>
    <mergeCell ref="C48:Q48"/>
    <mergeCell ref="C49:Q49"/>
    <mergeCell ref="B89:D8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Q52"/>
  <sheetViews>
    <sheetView zoomScale="145" zoomScaleNormal="145" workbookViewId="0" topLeftCell="A1">
      <selection activeCell="N43" sqref="N43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4" width="4.57421875" style="0" customWidth="1"/>
    <col min="5" max="5" width="4.140625" style="0" customWidth="1"/>
    <col min="6" max="6" width="4.28125" style="0" customWidth="1"/>
    <col min="7" max="7" width="4.421875" style="0" customWidth="1"/>
    <col min="8" max="9" width="4.140625" style="0" customWidth="1"/>
    <col min="10" max="10" width="4.7109375" style="0" customWidth="1"/>
    <col min="11" max="13" width="4.57421875" style="0" customWidth="1"/>
    <col min="14" max="14" width="4.421875" style="0" customWidth="1"/>
    <col min="15" max="16" width="4.57421875" style="0" customWidth="1"/>
    <col min="17" max="18" width="4.421875" style="0" customWidth="1"/>
    <col min="19" max="19" width="4.57421875" style="0" customWidth="1"/>
    <col min="20" max="45" width="4.140625" style="0" customWidth="1"/>
    <col min="46" max="16384" width="11.57421875" style="0" customWidth="1"/>
  </cols>
  <sheetData>
    <row r="1" spans="2:36" s="5" customFormat="1" ht="12.75">
      <c r="B1" s="3" t="s">
        <v>1448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s="5" customFormat="1" ht="12.75"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7" customFormat="1" ht="12.75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7" customFormat="1" ht="12.75">
      <c r="A4" s="6"/>
      <c r="B4" s="9" t="s">
        <v>1449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14" customFormat="1" ht="12.75">
      <c r="A5" s="11"/>
      <c r="B5" s="12" t="s">
        <v>1285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14" customFormat="1" ht="12.75">
      <c r="A6" s="11"/>
      <c r="B6" s="15" t="s">
        <v>4</v>
      </c>
      <c r="C6" s="13"/>
      <c r="D6" s="13"/>
      <c r="E6" s="13"/>
      <c r="F6" s="13"/>
      <c r="G6" s="1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7" s="81" customFormat="1" ht="12.75">
      <c r="A7" s="16"/>
      <c r="B7" s="17" t="s">
        <v>5</v>
      </c>
      <c r="C7" s="18" t="s">
        <v>1017</v>
      </c>
      <c r="D7" s="88" t="s">
        <v>309</v>
      </c>
      <c r="E7" s="18" t="s">
        <v>365</v>
      </c>
      <c r="F7" s="18" t="s">
        <v>1290</v>
      </c>
      <c r="G7" s="19" t="s">
        <v>312</v>
      </c>
      <c r="H7" s="19" t="s">
        <v>313</v>
      </c>
      <c r="I7" s="19" t="s">
        <v>315</v>
      </c>
      <c r="J7" s="19" t="s">
        <v>318</v>
      </c>
      <c r="K7" s="19" t="s">
        <v>320</v>
      </c>
      <c r="L7" s="19" t="s">
        <v>321</v>
      </c>
      <c r="M7" s="19" t="s">
        <v>322</v>
      </c>
      <c r="N7" s="19" t="s">
        <v>323</v>
      </c>
      <c r="O7" s="19" t="s">
        <v>470</v>
      </c>
      <c r="P7" s="19" t="s">
        <v>326</v>
      </c>
      <c r="Q7" s="19" t="s">
        <v>327</v>
      </c>
      <c r="R7" s="19" t="s">
        <v>329</v>
      </c>
      <c r="S7" s="19" t="s">
        <v>627</v>
      </c>
      <c r="T7" s="19" t="s">
        <v>1366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</row>
    <row r="8" spans="1:37" s="78" customFormat="1" ht="12.75">
      <c r="A8" s="22"/>
      <c r="B8" s="23" t="s">
        <v>1450</v>
      </c>
      <c r="C8" s="24" t="s">
        <v>56</v>
      </c>
      <c r="D8" s="24" t="s">
        <v>182</v>
      </c>
      <c r="E8" s="24" t="s">
        <v>36</v>
      </c>
      <c r="F8" s="24" t="s">
        <v>504</v>
      </c>
      <c r="G8" s="24" t="s">
        <v>183</v>
      </c>
      <c r="H8" s="24" t="s">
        <v>585</v>
      </c>
      <c r="I8" s="24" t="s">
        <v>433</v>
      </c>
      <c r="J8" s="24" t="s">
        <v>67</v>
      </c>
      <c r="K8" s="24" t="s">
        <v>436</v>
      </c>
      <c r="L8" s="24" t="s">
        <v>519</v>
      </c>
      <c r="M8" s="24" t="s">
        <v>71</v>
      </c>
      <c r="N8" s="24" t="s">
        <v>188</v>
      </c>
      <c r="O8" s="24" t="s">
        <v>437</v>
      </c>
      <c r="P8" s="24" t="s">
        <v>785</v>
      </c>
      <c r="Q8" s="24" t="s">
        <v>78</v>
      </c>
      <c r="R8" s="24" t="s">
        <v>80</v>
      </c>
      <c r="S8" s="24" t="s">
        <v>507</v>
      </c>
      <c r="T8" s="24" t="s">
        <v>192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76" customFormat="1" ht="12.75">
      <c r="A9" s="22"/>
      <c r="B9" s="26" t="s">
        <v>35</v>
      </c>
      <c r="C9" s="27" t="s">
        <v>613</v>
      </c>
      <c r="D9" s="27" t="s">
        <v>614</v>
      </c>
      <c r="E9" s="27" t="s">
        <v>36</v>
      </c>
      <c r="F9" s="27" t="s">
        <v>484</v>
      </c>
      <c r="G9" s="27" t="s">
        <v>615</v>
      </c>
      <c r="H9" s="27" t="s">
        <v>141</v>
      </c>
      <c r="I9" s="27" t="s">
        <v>391</v>
      </c>
      <c r="J9" s="27" t="s">
        <v>452</v>
      </c>
      <c r="K9" s="27" t="s">
        <v>617</v>
      </c>
      <c r="L9" s="27" t="s">
        <v>618</v>
      </c>
      <c r="M9" s="27" t="s">
        <v>619</v>
      </c>
      <c r="N9" s="27" t="s">
        <v>620</v>
      </c>
      <c r="O9" s="27" t="s">
        <v>621</v>
      </c>
      <c r="P9" s="27" t="s">
        <v>622</v>
      </c>
      <c r="Q9" s="27" t="s">
        <v>623</v>
      </c>
      <c r="R9" s="27" t="s">
        <v>506</v>
      </c>
      <c r="S9" s="27" t="s">
        <v>1298</v>
      </c>
      <c r="T9" s="27" t="s">
        <v>624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78" customFormat="1" ht="12.75">
      <c r="A10" s="22"/>
      <c r="B10" s="23" t="s">
        <v>46</v>
      </c>
      <c r="C10" s="24" t="s">
        <v>255</v>
      </c>
      <c r="D10" s="24" t="s">
        <v>256</v>
      </c>
      <c r="E10" s="24" t="s">
        <v>36</v>
      </c>
      <c r="F10" s="24" t="s">
        <v>257</v>
      </c>
      <c r="G10" s="24" t="s">
        <v>258</v>
      </c>
      <c r="H10" s="24" t="s">
        <v>259</v>
      </c>
      <c r="I10" s="24" t="s">
        <v>260</v>
      </c>
      <c r="J10" s="24" t="s">
        <v>262</v>
      </c>
      <c r="K10" s="24" t="s">
        <v>263</v>
      </c>
      <c r="L10" s="24" t="s">
        <v>264</v>
      </c>
      <c r="M10" s="24" t="s">
        <v>265</v>
      </c>
      <c r="N10" s="24" t="s">
        <v>266</v>
      </c>
      <c r="O10" s="24" t="s">
        <v>267</v>
      </c>
      <c r="P10" s="24" t="s">
        <v>106</v>
      </c>
      <c r="Q10" s="24" t="s">
        <v>268</v>
      </c>
      <c r="R10" s="24" t="s">
        <v>269</v>
      </c>
      <c r="S10" s="24" t="s">
        <v>611</v>
      </c>
      <c r="T10" s="24" t="s">
        <v>270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81" customFormat="1" ht="12.75">
      <c r="A11" s="16"/>
      <c r="B11" s="28" t="s">
        <v>55</v>
      </c>
      <c r="C11" s="29" t="s">
        <v>635</v>
      </c>
      <c r="D11" s="29" t="s">
        <v>346</v>
      </c>
      <c r="E11" s="29" t="s">
        <v>36</v>
      </c>
      <c r="F11" s="29" t="s">
        <v>636</v>
      </c>
      <c r="G11" s="29" t="s">
        <v>350</v>
      </c>
      <c r="H11" s="29" t="s">
        <v>351</v>
      </c>
      <c r="I11" s="29" t="s">
        <v>117</v>
      </c>
      <c r="J11" s="29" t="s">
        <v>637</v>
      </c>
      <c r="K11" s="29" t="s">
        <v>203</v>
      </c>
      <c r="L11" s="29" t="s">
        <v>354</v>
      </c>
      <c r="M11" s="29" t="s">
        <v>355</v>
      </c>
      <c r="N11" s="29" t="s">
        <v>356</v>
      </c>
      <c r="O11" s="29" t="s">
        <v>472</v>
      </c>
      <c r="P11" s="29" t="s">
        <v>358</v>
      </c>
      <c r="Q11" s="29" t="s">
        <v>359</v>
      </c>
      <c r="R11" s="29" t="s">
        <v>361</v>
      </c>
      <c r="S11" s="29" t="s">
        <v>857</v>
      </c>
      <c r="T11" s="29" t="s">
        <v>638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</row>
    <row r="12" spans="1:37" s="78" customFormat="1" ht="12.75">
      <c r="A12" s="22"/>
      <c r="B12" s="23" t="s">
        <v>1430</v>
      </c>
      <c r="C12" s="24" t="s">
        <v>402</v>
      </c>
      <c r="D12" s="24" t="s">
        <v>1113</v>
      </c>
      <c r="E12" s="24" t="s">
        <v>347</v>
      </c>
      <c r="F12" s="24" t="s">
        <v>461</v>
      </c>
      <c r="G12" s="24" t="s">
        <v>462</v>
      </c>
      <c r="H12" s="24" t="s">
        <v>1114</v>
      </c>
      <c r="I12" s="24" t="s">
        <v>1115</v>
      </c>
      <c r="J12" s="24" t="s">
        <v>1118</v>
      </c>
      <c r="K12" s="24" t="s">
        <v>530</v>
      </c>
      <c r="L12" s="24" t="s">
        <v>223</v>
      </c>
      <c r="M12" s="24" t="s">
        <v>795</v>
      </c>
      <c r="N12" s="24" t="s">
        <v>1119</v>
      </c>
      <c r="O12" s="24" t="s">
        <v>864</v>
      </c>
      <c r="P12" s="24" t="s">
        <v>208</v>
      </c>
      <c r="Q12" s="24" t="s">
        <v>796</v>
      </c>
      <c r="R12" s="24" t="s">
        <v>1120</v>
      </c>
      <c r="S12" s="24" t="s">
        <v>1121</v>
      </c>
      <c r="T12" s="24" t="s">
        <v>1122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76" customFormat="1" ht="12.75">
      <c r="A13" s="25"/>
      <c r="B13" s="26" t="s">
        <v>1413</v>
      </c>
      <c r="C13" s="27" t="s">
        <v>1027</v>
      </c>
      <c r="D13" s="27" t="s">
        <v>335</v>
      </c>
      <c r="E13" s="27" t="s">
        <v>166</v>
      </c>
      <c r="F13" s="27" t="s">
        <v>49</v>
      </c>
      <c r="G13" s="27" t="s">
        <v>720</v>
      </c>
      <c r="H13" s="27" t="s">
        <v>1028</v>
      </c>
      <c r="I13" s="27" t="s">
        <v>713</v>
      </c>
      <c r="J13" s="27" t="s">
        <v>1029</v>
      </c>
      <c r="K13" s="27" t="s">
        <v>127</v>
      </c>
      <c r="L13" s="27" t="s">
        <v>722</v>
      </c>
      <c r="M13" s="27" t="s">
        <v>1030</v>
      </c>
      <c r="N13" s="27" t="s">
        <v>41</v>
      </c>
      <c r="O13" s="27" t="s">
        <v>43</v>
      </c>
      <c r="P13" s="27" t="s">
        <v>1031</v>
      </c>
      <c r="Q13" s="27" t="s">
        <v>714</v>
      </c>
      <c r="R13" s="27" t="s">
        <v>723</v>
      </c>
      <c r="S13" s="27" t="s">
        <v>712</v>
      </c>
      <c r="T13" s="27" t="s">
        <v>715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74" customFormat="1" ht="12.75">
      <c r="A14" s="16"/>
      <c r="B14" s="30" t="s">
        <v>1414</v>
      </c>
      <c r="C14" s="31" t="s">
        <v>57</v>
      </c>
      <c r="D14" s="31" t="s">
        <v>641</v>
      </c>
      <c r="E14" s="31" t="s">
        <v>310</v>
      </c>
      <c r="F14" s="31" t="s">
        <v>61</v>
      </c>
      <c r="G14" s="31" t="s">
        <v>63</v>
      </c>
      <c r="H14" s="31" t="s">
        <v>642</v>
      </c>
      <c r="I14" s="31" t="s">
        <v>643</v>
      </c>
      <c r="J14" s="31" t="s">
        <v>435</v>
      </c>
      <c r="K14" s="31" t="s">
        <v>645</v>
      </c>
      <c r="L14" s="31" t="s">
        <v>646</v>
      </c>
      <c r="M14" s="31" t="s">
        <v>647</v>
      </c>
      <c r="N14" s="31" t="s">
        <v>648</v>
      </c>
      <c r="O14" s="31" t="s">
        <v>649</v>
      </c>
      <c r="P14" s="31" t="s">
        <v>505</v>
      </c>
      <c r="Q14" s="31" t="s">
        <v>79</v>
      </c>
      <c r="R14" s="31" t="s">
        <v>650</v>
      </c>
      <c r="S14" s="31" t="s">
        <v>192</v>
      </c>
      <c r="T14" s="31" t="s">
        <v>651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</row>
    <row r="15" spans="1:37" s="14" customFormat="1" ht="12.75">
      <c r="A15" s="11"/>
      <c r="B15" s="32" t="s">
        <v>232</v>
      </c>
      <c r="C15" s="33" t="s">
        <v>1339</v>
      </c>
      <c r="D15" s="33" t="s">
        <v>1451</v>
      </c>
      <c r="E15" s="33" t="s">
        <v>1235</v>
      </c>
      <c r="F15" s="33" t="s">
        <v>1339</v>
      </c>
      <c r="G15" s="33" t="s">
        <v>1451</v>
      </c>
      <c r="H15" s="33" t="s">
        <v>1339</v>
      </c>
      <c r="I15" s="33" t="s">
        <v>1235</v>
      </c>
      <c r="J15" s="33" t="s">
        <v>1339</v>
      </c>
      <c r="K15" s="33" t="s">
        <v>1451</v>
      </c>
      <c r="L15" s="33" t="s">
        <v>1339</v>
      </c>
      <c r="M15" s="33" t="s">
        <v>1451</v>
      </c>
      <c r="N15" s="33" t="s">
        <v>1339</v>
      </c>
      <c r="O15" s="33" t="s">
        <v>1451</v>
      </c>
      <c r="P15" s="33" t="s">
        <v>1339</v>
      </c>
      <c r="Q15" s="33" t="s">
        <v>1451</v>
      </c>
      <c r="R15" s="33" t="s">
        <v>1339</v>
      </c>
      <c r="S15" s="33" t="s">
        <v>1451</v>
      </c>
      <c r="T15" s="33" t="s">
        <v>1235</v>
      </c>
      <c r="U15" s="55"/>
      <c r="V15" s="5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14" customFormat="1" ht="12.75">
      <c r="A16" s="11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55"/>
      <c r="V16" s="5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14" customFormat="1" ht="12.75">
      <c r="A17" s="11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55"/>
      <c r="V17" s="5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14" customFormat="1" ht="12.75">
      <c r="A18" s="11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55"/>
      <c r="V18" s="5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14" customFormat="1" ht="12.75">
      <c r="A19" s="11"/>
      <c r="B19" s="32" t="s">
        <v>237</v>
      </c>
      <c r="C19" s="34">
        <v>274401</v>
      </c>
      <c r="D19" s="34">
        <f>SUM(C19)+2</f>
        <v>274403</v>
      </c>
      <c r="E19" s="34">
        <f>SUM(D19)+2</f>
        <v>274405</v>
      </c>
      <c r="F19" s="34">
        <f>SUM(E19)+2</f>
        <v>274407</v>
      </c>
      <c r="G19" s="34">
        <f>SUM(F19)+2</f>
        <v>274409</v>
      </c>
      <c r="H19" s="34">
        <f>SUM(G19)+2</f>
        <v>274411</v>
      </c>
      <c r="I19" s="34">
        <f>SUM(H19)+2</f>
        <v>274413</v>
      </c>
      <c r="J19" s="34">
        <f>SUM(I19)+2</f>
        <v>274415</v>
      </c>
      <c r="K19" s="34">
        <f>SUM(J19)+2</f>
        <v>274417</v>
      </c>
      <c r="L19" s="34">
        <v>274419</v>
      </c>
      <c r="M19" s="34">
        <f>SUM(L19)+2</f>
        <v>274421</v>
      </c>
      <c r="N19" s="34">
        <f>SUM(M19)+2</f>
        <v>274423</v>
      </c>
      <c r="O19" s="34">
        <f>SUM(N19)+2</f>
        <v>274425</v>
      </c>
      <c r="P19" s="34">
        <f>SUM(O19)+2</f>
        <v>274427</v>
      </c>
      <c r="Q19" s="34">
        <f>SUM(P19)+2</f>
        <v>274429</v>
      </c>
      <c r="R19" s="34">
        <f>SUM(Q19)+2</f>
        <v>274431</v>
      </c>
      <c r="S19" s="34">
        <f>SUM(R19)+2</f>
        <v>274433</v>
      </c>
      <c r="T19" s="34">
        <v>274459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</row>
    <row r="20" spans="1:37" s="14" customFormat="1" ht="12.75">
      <c r="A20" s="11"/>
      <c r="B20" s="32" t="s">
        <v>238</v>
      </c>
      <c r="C20" s="34" t="s">
        <v>1041</v>
      </c>
      <c r="D20" s="34" t="s">
        <v>1041</v>
      </c>
      <c r="E20" s="34" t="s">
        <v>1041</v>
      </c>
      <c r="F20" s="34" t="s">
        <v>922</v>
      </c>
      <c r="G20" s="34"/>
      <c r="H20" s="34" t="s">
        <v>922</v>
      </c>
      <c r="I20" s="34"/>
      <c r="J20" s="34"/>
      <c r="K20" s="34"/>
      <c r="L20" s="34" t="s">
        <v>922</v>
      </c>
      <c r="M20" s="34"/>
      <c r="N20" s="34" t="s">
        <v>922</v>
      </c>
      <c r="O20" s="34"/>
      <c r="P20" s="34" t="s">
        <v>922</v>
      </c>
      <c r="Q20" s="34"/>
      <c r="R20" s="34" t="s">
        <v>922</v>
      </c>
      <c r="S20" s="34"/>
      <c r="T20" s="34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</row>
    <row r="21" spans="1:37" s="14" customFormat="1" ht="12.75">
      <c r="A21" s="11"/>
      <c r="B21" s="32"/>
      <c r="C21" s="40"/>
      <c r="D21" s="40"/>
      <c r="E21" s="40"/>
      <c r="F21" s="40" t="s">
        <v>1041</v>
      </c>
      <c r="G21" s="40"/>
      <c r="H21" s="40" t="s">
        <v>1041</v>
      </c>
      <c r="I21" s="40"/>
      <c r="J21" s="40"/>
      <c r="K21" s="40"/>
      <c r="L21" s="40" t="s">
        <v>1041</v>
      </c>
      <c r="M21" s="40"/>
      <c r="N21" s="40" t="s">
        <v>1041</v>
      </c>
      <c r="O21" s="40"/>
      <c r="P21" s="40" t="s">
        <v>1041</v>
      </c>
      <c r="Q21" s="40"/>
      <c r="R21" s="40" t="s">
        <v>1041</v>
      </c>
      <c r="S21" s="40"/>
      <c r="T21" s="40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1"/>
    </row>
    <row r="22" spans="1:37" s="14" customFormat="1" ht="12.75">
      <c r="A22" s="11"/>
      <c r="B22" s="3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11"/>
    </row>
    <row r="23" spans="1:37" s="14" customFormat="1" ht="12.75">
      <c r="A23" s="11"/>
      <c r="B23" s="35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11"/>
    </row>
    <row r="24" spans="1:43" s="14" customFormat="1" ht="12.75">
      <c r="A24" s="11"/>
      <c r="B24" s="32" t="s">
        <v>1042</v>
      </c>
      <c r="C24" s="32"/>
      <c r="D24" s="32"/>
      <c r="E24" s="13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13"/>
      <c r="S24" s="13"/>
      <c r="T24" s="13"/>
      <c r="U24" s="13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  <c r="AL24" s="11"/>
      <c r="AM24" s="11"/>
      <c r="AN24" s="11"/>
      <c r="AO24" s="11"/>
      <c r="AP24" s="11"/>
      <c r="AQ24" s="11"/>
    </row>
    <row r="25" spans="1:43" s="14" customFormat="1" ht="12.75">
      <c r="A25" s="11"/>
      <c r="B25" s="35" t="s">
        <v>1043</v>
      </c>
      <c r="C25" s="35"/>
      <c r="D25" s="35"/>
      <c r="E25" s="13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13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1"/>
      <c r="AL25" s="11"/>
      <c r="AM25" s="11"/>
      <c r="AN25" s="11"/>
      <c r="AO25" s="11"/>
      <c r="AP25" s="11"/>
      <c r="AQ25" s="11"/>
    </row>
    <row r="26" spans="1:37" s="14" customFormat="1" ht="12.75">
      <c r="A26" s="1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11"/>
    </row>
    <row r="27" spans="1:37" s="81" customFormat="1" ht="12.75">
      <c r="A27" s="16"/>
      <c r="B27" s="17" t="s">
        <v>1414</v>
      </c>
      <c r="C27" s="18" t="s">
        <v>1127</v>
      </c>
      <c r="D27" s="88" t="s">
        <v>309</v>
      </c>
      <c r="E27" s="18" t="s">
        <v>626</v>
      </c>
      <c r="F27" s="18" t="s">
        <v>456</v>
      </c>
      <c r="G27" s="18" t="s">
        <v>273</v>
      </c>
      <c r="H27" s="18" t="s">
        <v>12</v>
      </c>
      <c r="I27" s="19" t="s">
        <v>951</v>
      </c>
      <c r="J27" s="19" t="s">
        <v>1117</v>
      </c>
      <c r="K27" s="19" t="s">
        <v>476</v>
      </c>
      <c r="L27" s="19" t="s">
        <v>171</v>
      </c>
      <c r="M27" s="19" t="s">
        <v>322</v>
      </c>
      <c r="N27" s="19" t="s">
        <v>23</v>
      </c>
      <c r="O27" s="19" t="s">
        <v>470</v>
      </c>
      <c r="P27" s="19" t="s">
        <v>175</v>
      </c>
      <c r="Q27" s="19" t="s">
        <v>327</v>
      </c>
      <c r="R27" s="19" t="s">
        <v>360</v>
      </c>
      <c r="S27" s="19" t="s">
        <v>954</v>
      </c>
      <c r="T27" s="19" t="s">
        <v>1121</v>
      </c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</row>
    <row r="28" spans="1:37" s="78" customFormat="1" ht="12.75">
      <c r="A28" s="22"/>
      <c r="B28" s="23" t="s">
        <v>1413</v>
      </c>
      <c r="C28" s="24" t="s">
        <v>885</v>
      </c>
      <c r="D28" s="24" t="s">
        <v>877</v>
      </c>
      <c r="E28" s="24" t="s">
        <v>799</v>
      </c>
      <c r="F28" s="24" t="s">
        <v>429</v>
      </c>
      <c r="G28" s="24" t="s">
        <v>336</v>
      </c>
      <c r="H28" s="24" t="s">
        <v>972</v>
      </c>
      <c r="I28" s="24" t="s">
        <v>126</v>
      </c>
      <c r="J28" s="24" t="s">
        <v>973</v>
      </c>
      <c r="K28" s="24" t="s">
        <v>185</v>
      </c>
      <c r="L28" s="24" t="s">
        <v>1442</v>
      </c>
      <c r="M28" s="24" t="s">
        <v>886</v>
      </c>
      <c r="N28" s="24" t="s">
        <v>879</v>
      </c>
      <c r="O28" s="24" t="s">
        <v>932</v>
      </c>
      <c r="P28" s="24" t="s">
        <v>975</v>
      </c>
      <c r="Q28" s="24" t="s">
        <v>817</v>
      </c>
      <c r="R28" s="24" t="s">
        <v>158</v>
      </c>
      <c r="S28" s="24" t="s">
        <v>1152</v>
      </c>
      <c r="T28" s="24" t="s">
        <v>1153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</row>
    <row r="29" spans="1:37" s="76" customFormat="1" ht="12.75">
      <c r="A29" s="22"/>
      <c r="B29" s="26" t="s">
        <v>1430</v>
      </c>
      <c r="C29" s="27" t="s">
        <v>583</v>
      </c>
      <c r="D29" s="27" t="s">
        <v>614</v>
      </c>
      <c r="E29" s="27" t="s">
        <v>342</v>
      </c>
      <c r="F29" s="27" t="s">
        <v>504</v>
      </c>
      <c r="G29" s="27" t="s">
        <v>1294</v>
      </c>
      <c r="H29" s="27" t="s">
        <v>183</v>
      </c>
      <c r="I29" s="27" t="s">
        <v>433</v>
      </c>
      <c r="J29" s="27" t="s">
        <v>587</v>
      </c>
      <c r="K29" s="27" t="s">
        <v>1183</v>
      </c>
      <c r="L29" s="27" t="s">
        <v>681</v>
      </c>
      <c r="M29" s="27" t="s">
        <v>619</v>
      </c>
      <c r="N29" s="27" t="s">
        <v>188</v>
      </c>
      <c r="O29" s="27" t="s">
        <v>621</v>
      </c>
      <c r="P29" s="27" t="s">
        <v>785</v>
      </c>
      <c r="Q29" s="27" t="s">
        <v>623</v>
      </c>
      <c r="R29" s="27" t="s">
        <v>383</v>
      </c>
      <c r="S29" s="27" t="s">
        <v>81</v>
      </c>
      <c r="T29" s="27" t="s">
        <v>192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</row>
    <row r="30" spans="1:37" s="74" customFormat="1" ht="12.75">
      <c r="A30" s="16"/>
      <c r="B30" s="30" t="s">
        <v>55</v>
      </c>
      <c r="C30" s="31" t="s">
        <v>1359</v>
      </c>
      <c r="D30" s="31" t="s">
        <v>256</v>
      </c>
      <c r="E30" s="31" t="s">
        <v>606</v>
      </c>
      <c r="F30" s="31" t="s">
        <v>241</v>
      </c>
      <c r="G30" s="31" t="s">
        <v>292</v>
      </c>
      <c r="H30" s="31" t="s">
        <v>242</v>
      </c>
      <c r="I30" s="31" t="s">
        <v>244</v>
      </c>
      <c r="J30" s="31" t="s">
        <v>978</v>
      </c>
      <c r="K30" s="31" t="s">
        <v>528</v>
      </c>
      <c r="L30" s="31" t="s">
        <v>186</v>
      </c>
      <c r="M30" s="31" t="s">
        <v>265</v>
      </c>
      <c r="N30" s="31" t="s">
        <v>249</v>
      </c>
      <c r="O30" s="31" t="s">
        <v>267</v>
      </c>
      <c r="P30" s="31" t="s">
        <v>190</v>
      </c>
      <c r="Q30" s="31" t="s">
        <v>268</v>
      </c>
      <c r="R30" s="31" t="s">
        <v>778</v>
      </c>
      <c r="S30" s="31" t="s">
        <v>894</v>
      </c>
      <c r="T30" s="31" t="s">
        <v>253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</row>
    <row r="31" spans="1:37" s="76" customFormat="1" ht="12.75">
      <c r="A31" s="25"/>
      <c r="B31" s="26" t="s">
        <v>46</v>
      </c>
      <c r="C31" s="27" t="s">
        <v>36</v>
      </c>
      <c r="D31" s="27" t="s">
        <v>346</v>
      </c>
      <c r="E31" s="27" t="s">
        <v>403</v>
      </c>
      <c r="F31" s="27" t="s">
        <v>438</v>
      </c>
      <c r="G31" s="27" t="s">
        <v>851</v>
      </c>
      <c r="H31" s="27" t="s">
        <v>405</v>
      </c>
      <c r="I31" s="27" t="s">
        <v>1194</v>
      </c>
      <c r="J31" s="27" t="s">
        <v>202</v>
      </c>
      <c r="K31" s="27" t="s">
        <v>36</v>
      </c>
      <c r="L31" s="27" t="s">
        <v>36</v>
      </c>
      <c r="M31" s="27" t="s">
        <v>355</v>
      </c>
      <c r="N31" s="27" t="s">
        <v>955</v>
      </c>
      <c r="O31" s="27" t="s">
        <v>36</v>
      </c>
      <c r="P31" s="27" t="s">
        <v>938</v>
      </c>
      <c r="Q31" s="27" t="s">
        <v>36</v>
      </c>
      <c r="R31" s="27" t="s">
        <v>121</v>
      </c>
      <c r="S31" s="27" t="s">
        <v>792</v>
      </c>
      <c r="T31" s="27" t="s">
        <v>939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</row>
    <row r="32" spans="1:37" s="78" customFormat="1" ht="12.75">
      <c r="A32" s="22"/>
      <c r="B32" s="23" t="s">
        <v>35</v>
      </c>
      <c r="C32" s="24" t="s">
        <v>36</v>
      </c>
      <c r="D32" s="24" t="s">
        <v>881</v>
      </c>
      <c r="E32" s="24" t="s">
        <v>703</v>
      </c>
      <c r="F32" s="24" t="s">
        <v>421</v>
      </c>
      <c r="G32" s="24" t="s">
        <v>907</v>
      </c>
      <c r="H32" s="24" t="s">
        <v>13</v>
      </c>
      <c r="I32" s="24" t="s">
        <v>488</v>
      </c>
      <c r="J32" s="24" t="s">
        <v>1118</v>
      </c>
      <c r="K32" s="24" t="s">
        <v>36</v>
      </c>
      <c r="L32" s="24" t="s">
        <v>520</v>
      </c>
      <c r="M32" s="24" t="s">
        <v>1030</v>
      </c>
      <c r="N32" s="24" t="s">
        <v>24</v>
      </c>
      <c r="O32" s="24" t="s">
        <v>36</v>
      </c>
      <c r="P32" s="24" t="s">
        <v>120</v>
      </c>
      <c r="Q32" s="24" t="s">
        <v>36</v>
      </c>
      <c r="R32" s="24" t="s">
        <v>384</v>
      </c>
      <c r="S32" s="24" t="s">
        <v>501</v>
      </c>
      <c r="T32" s="24" t="s">
        <v>570</v>
      </c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76" customFormat="1" ht="12.75">
      <c r="A33" s="22"/>
      <c r="B33" s="26" t="s">
        <v>1450</v>
      </c>
      <c r="C33" s="27" t="s">
        <v>873</v>
      </c>
      <c r="D33" s="27" t="s">
        <v>335</v>
      </c>
      <c r="E33" s="27" t="s">
        <v>36</v>
      </c>
      <c r="F33" s="27" t="s">
        <v>39</v>
      </c>
      <c r="G33" s="27" t="s">
        <v>36</v>
      </c>
      <c r="H33" s="27" t="s">
        <v>1218</v>
      </c>
      <c r="I33" s="27" t="s">
        <v>1220</v>
      </c>
      <c r="J33" s="27" t="s">
        <v>278</v>
      </c>
      <c r="K33" s="27" t="s">
        <v>36</v>
      </c>
      <c r="L33" s="27" t="s">
        <v>1205</v>
      </c>
      <c r="M33" s="27" t="s">
        <v>770</v>
      </c>
      <c r="N33" s="27" t="s">
        <v>897</v>
      </c>
      <c r="O33" s="27" t="s">
        <v>864</v>
      </c>
      <c r="P33" s="27" t="s">
        <v>466</v>
      </c>
      <c r="Q33" s="27" t="s">
        <v>796</v>
      </c>
      <c r="R33" s="27" t="s">
        <v>340</v>
      </c>
      <c r="S33" s="27" t="s">
        <v>229</v>
      </c>
      <c r="T33" s="27" t="s">
        <v>1229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74" customFormat="1" ht="12.75">
      <c r="A34" s="16"/>
      <c r="B34" s="30" t="s">
        <v>5</v>
      </c>
      <c r="C34" s="31" t="s">
        <v>1027</v>
      </c>
      <c r="D34" s="31" t="s">
        <v>641</v>
      </c>
      <c r="E34" s="31" t="s">
        <v>60</v>
      </c>
      <c r="F34" s="31" t="s">
        <v>676</v>
      </c>
      <c r="G34" s="31" t="s">
        <v>1160</v>
      </c>
      <c r="H34" s="31" t="s">
        <v>595</v>
      </c>
      <c r="I34" s="31" t="s">
        <v>597</v>
      </c>
      <c r="J34" s="31" t="s">
        <v>997</v>
      </c>
      <c r="K34" s="31" t="s">
        <v>374</v>
      </c>
      <c r="L34" s="31" t="s">
        <v>722</v>
      </c>
      <c r="M34" s="31" t="s">
        <v>1297</v>
      </c>
      <c r="N34" s="31" t="s">
        <v>677</v>
      </c>
      <c r="O34" s="31" t="s">
        <v>477</v>
      </c>
      <c r="P34" s="31" t="s">
        <v>129</v>
      </c>
      <c r="Q34" s="31" t="s">
        <v>382</v>
      </c>
      <c r="R34" s="31" t="s">
        <v>159</v>
      </c>
      <c r="S34" s="31" t="s">
        <v>603</v>
      </c>
      <c r="T34" s="31" t="s">
        <v>604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</row>
    <row r="35" spans="1:37" s="14" customFormat="1" ht="12.75">
      <c r="A35" s="11"/>
      <c r="B35" s="32" t="s">
        <v>232</v>
      </c>
      <c r="C35" s="33" t="s">
        <v>1451</v>
      </c>
      <c r="D35" s="33" t="s">
        <v>1339</v>
      </c>
      <c r="E35" s="33" t="s">
        <v>1235</v>
      </c>
      <c r="F35" s="33" t="s">
        <v>1451</v>
      </c>
      <c r="G35" s="33" t="s">
        <v>1235</v>
      </c>
      <c r="H35" s="33" t="s">
        <v>1339</v>
      </c>
      <c r="I35" s="33" t="s">
        <v>1339</v>
      </c>
      <c r="J35" s="33" t="s">
        <v>1451</v>
      </c>
      <c r="K35" s="33" t="s">
        <v>1339</v>
      </c>
      <c r="L35" s="33" t="s">
        <v>1451</v>
      </c>
      <c r="M35" s="33" t="s">
        <v>1339</v>
      </c>
      <c r="N35" s="33" t="s">
        <v>1451</v>
      </c>
      <c r="O35" s="33" t="s">
        <v>1339</v>
      </c>
      <c r="P35" s="33" t="s">
        <v>1451</v>
      </c>
      <c r="Q35" s="33" t="s">
        <v>1339</v>
      </c>
      <c r="R35" s="33" t="s">
        <v>1451</v>
      </c>
      <c r="S35" s="33" t="s">
        <v>1339</v>
      </c>
      <c r="T35" s="33" t="s">
        <v>1235</v>
      </c>
      <c r="U35" s="55"/>
      <c r="V35" s="5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14" customFormat="1" ht="12.75">
      <c r="A36" s="1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14" customFormat="1" ht="12.75">
      <c r="A37" s="1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55"/>
      <c r="V37" s="5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14" customFormat="1" ht="12.75">
      <c r="A38" s="11"/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55"/>
      <c r="V38" s="5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14" customFormat="1" ht="12.75">
      <c r="A39" s="11"/>
      <c r="B39" s="32" t="s">
        <v>237</v>
      </c>
      <c r="C39" s="34">
        <v>274402</v>
      </c>
      <c r="D39" s="34">
        <f>SUM(C39)+2</f>
        <v>274404</v>
      </c>
      <c r="E39" s="34">
        <f>SUM(D39)+2</f>
        <v>274406</v>
      </c>
      <c r="F39" s="34">
        <f>SUM(E39)+2</f>
        <v>274408</v>
      </c>
      <c r="G39" s="34">
        <f>SUM(F39)+2</f>
        <v>274410</v>
      </c>
      <c r="H39" s="34">
        <f>SUM(G39)+2</f>
        <v>274412</v>
      </c>
      <c r="I39" s="34">
        <v>274414</v>
      </c>
      <c r="J39" s="34">
        <f>SUM(I39)+2</f>
        <v>274416</v>
      </c>
      <c r="K39" s="34">
        <f>SUM(J39)+2</f>
        <v>274418</v>
      </c>
      <c r="L39" s="34">
        <f>SUM(K39)+2</f>
        <v>274420</v>
      </c>
      <c r="M39" s="34">
        <f>SUM(L39)+2</f>
        <v>274422</v>
      </c>
      <c r="N39" s="34">
        <f>SUM(M39)+2</f>
        <v>274424</v>
      </c>
      <c r="O39" s="34">
        <f>SUM(N39)+2</f>
        <v>274426</v>
      </c>
      <c r="P39" s="34">
        <f>SUM(O39)+2</f>
        <v>274428</v>
      </c>
      <c r="Q39" s="34">
        <f>SUM(P39)+2</f>
        <v>274430</v>
      </c>
      <c r="R39" s="34">
        <f>SUM(Q39)+2</f>
        <v>274432</v>
      </c>
      <c r="S39" s="34">
        <v>274434</v>
      </c>
      <c r="T39" s="34">
        <f>SUM(S39+2)</f>
        <v>274436</v>
      </c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</row>
    <row r="40" spans="1:37" s="14" customFormat="1" ht="12.75">
      <c r="A40" s="11"/>
      <c r="B40" s="32" t="s">
        <v>238</v>
      </c>
      <c r="C40" s="34" t="s">
        <v>1041</v>
      </c>
      <c r="D40" s="34" t="s">
        <v>1041</v>
      </c>
      <c r="E40" s="34"/>
      <c r="F40" s="34"/>
      <c r="G40" s="34" t="s">
        <v>1041</v>
      </c>
      <c r="H40" s="34" t="s">
        <v>922</v>
      </c>
      <c r="I40" s="34"/>
      <c r="J40" s="34"/>
      <c r="K40" s="34" t="s">
        <v>922</v>
      </c>
      <c r="L40" s="34"/>
      <c r="M40" s="34" t="s">
        <v>922</v>
      </c>
      <c r="N40" s="34"/>
      <c r="O40" s="34" t="s">
        <v>922</v>
      </c>
      <c r="P40" s="34"/>
      <c r="Q40" s="34" t="s">
        <v>922</v>
      </c>
      <c r="R40" s="34"/>
      <c r="S40" s="34" t="s">
        <v>922</v>
      </c>
      <c r="T40" s="34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</row>
    <row r="41" spans="1:37" s="14" customFormat="1" ht="12.75">
      <c r="A41" s="11"/>
      <c r="B41" s="32"/>
      <c r="C41" s="40"/>
      <c r="D41" s="40"/>
      <c r="E41" s="40"/>
      <c r="F41" s="40"/>
      <c r="G41" s="40"/>
      <c r="H41" s="40" t="s">
        <v>1041</v>
      </c>
      <c r="I41" s="40"/>
      <c r="J41" s="40"/>
      <c r="K41" s="40" t="s">
        <v>1041</v>
      </c>
      <c r="L41" s="40"/>
      <c r="M41" s="40" t="s">
        <v>1041</v>
      </c>
      <c r="N41" s="40"/>
      <c r="O41" s="40" t="s">
        <v>1041</v>
      </c>
      <c r="P41" s="40"/>
      <c r="Q41" s="40" t="s">
        <v>1041</v>
      </c>
      <c r="R41" s="40"/>
      <c r="S41" s="40" t="s">
        <v>1041</v>
      </c>
      <c r="T41" s="40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11"/>
    </row>
    <row r="42" spans="1:37" s="14" customFormat="1" ht="12.75">
      <c r="A42" s="11"/>
      <c r="B42" s="32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11"/>
    </row>
    <row r="43" spans="1:37" s="14" customFormat="1" ht="12.75">
      <c r="A43" s="11"/>
      <c r="B43" s="35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11"/>
    </row>
    <row r="44" spans="1:43" s="14" customFormat="1" ht="12.75">
      <c r="A44" s="11"/>
      <c r="B44" s="32" t="s">
        <v>1042</v>
      </c>
      <c r="C44" s="32"/>
      <c r="D44" s="32"/>
      <c r="E44" s="13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13"/>
      <c r="S44" s="13"/>
      <c r="T44" s="13"/>
      <c r="U44" s="13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11"/>
      <c r="AL44" s="11"/>
      <c r="AM44" s="11"/>
      <c r="AN44" s="11"/>
      <c r="AO44" s="11"/>
      <c r="AP44" s="11"/>
      <c r="AQ44" s="11"/>
    </row>
    <row r="45" spans="1:43" s="14" customFormat="1" ht="12.75">
      <c r="A45" s="11"/>
      <c r="B45" s="35" t="s">
        <v>1043</v>
      </c>
      <c r="C45" s="35"/>
      <c r="D45" s="35"/>
      <c r="E45" s="13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13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11"/>
      <c r="AL45" s="11"/>
      <c r="AM45" s="11"/>
      <c r="AN45" s="11"/>
      <c r="AO45" s="11"/>
      <c r="AP45" s="11"/>
      <c r="AQ45" s="11"/>
    </row>
    <row r="46" ht="12.75">
      <c r="A46" s="1"/>
    </row>
    <row r="47" spans="2:17" ht="12.75">
      <c r="B47" s="67" t="s">
        <v>1330</v>
      </c>
      <c r="C47" s="69" t="s">
        <v>1350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2:17" ht="12.75">
      <c r="B48" s="67" t="s">
        <v>467</v>
      </c>
      <c r="C48" s="69" t="s">
        <v>543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2:17" ht="12.75">
      <c r="B49" s="67" t="s">
        <v>1340</v>
      </c>
      <c r="C49" s="69" t="s">
        <v>1351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2:17" ht="12.75">
      <c r="B50" s="67" t="s">
        <v>1235</v>
      </c>
      <c r="C50" s="69" t="s">
        <v>1242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 ht="12.75">
      <c r="B51" s="67" t="s">
        <v>1339</v>
      </c>
      <c r="C51" s="69" t="s">
        <v>1352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2:17" ht="12.75">
      <c r="B52" s="67" t="s">
        <v>235</v>
      </c>
      <c r="C52" s="69" t="s">
        <v>546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</sheetData>
  <sheetProtection selectLockedCells="1" selectUnlockedCells="1"/>
  <mergeCells count="17">
    <mergeCell ref="B1:I1"/>
    <mergeCell ref="B2:E2"/>
    <mergeCell ref="G4:S4"/>
    <mergeCell ref="B24:D24"/>
    <mergeCell ref="F24:Q24"/>
    <mergeCell ref="B25:D25"/>
    <mergeCell ref="F25:T25"/>
    <mergeCell ref="B44:D44"/>
    <mergeCell ref="F44:Q44"/>
    <mergeCell ref="B45:D45"/>
    <mergeCell ref="F45:T45"/>
    <mergeCell ref="C47:Q47"/>
    <mergeCell ref="C48:Q48"/>
    <mergeCell ref="C49:Q49"/>
    <mergeCell ref="C50:Q50"/>
    <mergeCell ref="C51:Q51"/>
    <mergeCell ref="C52:Q5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C107"/>
  <sheetViews>
    <sheetView zoomScale="145" zoomScaleNormal="145" workbookViewId="0" topLeftCell="A1">
      <selection activeCell="AK59" sqref="AK59"/>
    </sheetView>
  </sheetViews>
  <sheetFormatPr defaultColWidth="12.57421875" defaultRowHeight="12.75"/>
  <cols>
    <col min="1" max="1" width="4.421875" style="0" customWidth="1"/>
    <col min="2" max="2" width="14.8515625" style="0" customWidth="1"/>
    <col min="3" max="3" width="4.140625" style="0" customWidth="1"/>
    <col min="4" max="4" width="4.421875" style="0" customWidth="1"/>
    <col min="5" max="6" width="4.140625" style="0" customWidth="1"/>
    <col min="7" max="7" width="4.28125" style="0" customWidth="1"/>
    <col min="8" max="8" width="4.421875" style="0" customWidth="1"/>
    <col min="9" max="10" width="4.140625" style="0" customWidth="1"/>
    <col min="11" max="11" width="4.28125" style="0" customWidth="1"/>
    <col min="12" max="12" width="4.421875" style="0" customWidth="1"/>
    <col min="13" max="13" width="4.7109375" style="0" customWidth="1"/>
    <col min="14" max="14" width="4.57421875" style="0" customWidth="1"/>
    <col min="15" max="16" width="4.140625" style="0" customWidth="1"/>
    <col min="17" max="17" width="4.421875" style="0" customWidth="1"/>
    <col min="18" max="18" width="4.57421875" style="0" customWidth="1"/>
    <col min="19" max="19" width="4.421875" style="0" customWidth="1"/>
    <col min="20" max="21" width="4.140625" style="0" customWidth="1"/>
    <col min="22" max="22" width="4.57421875" style="0" customWidth="1"/>
    <col min="23" max="23" width="4.421875" style="0" customWidth="1"/>
    <col min="24" max="25" width="4.140625" style="0" customWidth="1"/>
    <col min="26" max="26" width="4.421875" style="0" customWidth="1"/>
    <col min="27" max="27" width="4.28125" style="0" customWidth="1"/>
    <col min="28" max="31" width="4.140625" style="0" customWidth="1"/>
    <col min="32" max="32" width="4.57421875" style="0" customWidth="1"/>
    <col min="33" max="34" width="4.421875" style="0" customWidth="1"/>
    <col min="35" max="45" width="4.140625" style="0" customWidth="1"/>
    <col min="46" max="16384" width="11.57421875" style="0" customWidth="1"/>
  </cols>
  <sheetData>
    <row r="1" spans="1:36" s="5" customFormat="1" ht="12.75">
      <c r="A1" s="2"/>
      <c r="B1" s="3" t="s">
        <v>1452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5" customFormat="1" ht="12.75">
      <c r="A2" s="2"/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7" customFormat="1" ht="12.75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55" s="7" customFormat="1" ht="12.75">
      <c r="A4" s="6"/>
      <c r="B4" s="9" t="s">
        <v>1453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s="14" customFormat="1" ht="12.75">
      <c r="A5" s="11"/>
      <c r="B5" s="12" t="s">
        <v>1285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</row>
    <row r="6" spans="1:55" s="14" customFormat="1" ht="12.75">
      <c r="A6" s="11"/>
      <c r="B6" s="15" t="s">
        <v>4</v>
      </c>
      <c r="C6" s="13"/>
      <c r="D6" s="13"/>
      <c r="E6" s="13"/>
      <c r="F6" s="13"/>
      <c r="G6" s="1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</row>
    <row r="7" spans="1:55" s="81" customFormat="1" ht="12.75">
      <c r="A7" s="16"/>
      <c r="B7" s="17" t="s">
        <v>5</v>
      </c>
      <c r="C7" s="18" t="s">
        <v>1216</v>
      </c>
      <c r="D7" s="88" t="s">
        <v>553</v>
      </c>
      <c r="E7" s="18" t="s">
        <v>7</v>
      </c>
      <c r="F7" s="18" t="s">
        <v>906</v>
      </c>
      <c r="G7" s="19" t="s">
        <v>881</v>
      </c>
      <c r="H7" s="19"/>
      <c r="I7" s="19" t="s">
        <v>703</v>
      </c>
      <c r="J7" s="19"/>
      <c r="K7" s="19" t="s">
        <v>421</v>
      </c>
      <c r="L7" s="19" t="s">
        <v>39</v>
      </c>
      <c r="M7" s="19" t="s">
        <v>907</v>
      </c>
      <c r="N7" s="19"/>
      <c r="O7" s="19" t="s">
        <v>1219</v>
      </c>
      <c r="P7" s="19"/>
      <c r="Q7" s="19" t="s">
        <v>15</v>
      </c>
      <c r="R7" s="19" t="s">
        <v>704</v>
      </c>
      <c r="S7" s="19"/>
      <c r="T7" s="19" t="s">
        <v>488</v>
      </c>
      <c r="U7" s="19" t="s">
        <v>1222</v>
      </c>
      <c r="V7" s="19" t="s">
        <v>425</v>
      </c>
      <c r="W7" s="19" t="s">
        <v>19</v>
      </c>
      <c r="X7" s="19" t="s">
        <v>705</v>
      </c>
      <c r="Y7" s="19"/>
      <c r="Z7" s="19" t="s">
        <v>1223</v>
      </c>
      <c r="AA7" s="19"/>
      <c r="AB7" s="19" t="s">
        <v>1225</v>
      </c>
      <c r="AC7" s="19" t="s">
        <v>845</v>
      </c>
      <c r="AD7" s="19" t="s">
        <v>706</v>
      </c>
      <c r="AE7" s="19"/>
      <c r="AF7" s="19" t="s">
        <v>24</v>
      </c>
      <c r="AG7" s="19" t="s">
        <v>897</v>
      </c>
      <c r="AH7" s="19" t="s">
        <v>910</v>
      </c>
      <c r="AI7" s="19" t="s">
        <v>26</v>
      </c>
      <c r="AJ7" s="19" t="s">
        <v>226</v>
      </c>
      <c r="AK7" s="19" t="s">
        <v>911</v>
      </c>
      <c r="AL7" s="19"/>
      <c r="AM7" s="19" t="s">
        <v>707</v>
      </c>
      <c r="AN7" s="19" t="s">
        <v>912</v>
      </c>
      <c r="AO7" s="19"/>
      <c r="AP7" s="19" t="s">
        <v>708</v>
      </c>
      <c r="AQ7" s="20"/>
      <c r="AR7" s="20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</row>
    <row r="8" spans="1:55" s="78" customFormat="1" ht="12.75">
      <c r="A8" s="22"/>
      <c r="B8" s="23" t="s">
        <v>1265</v>
      </c>
      <c r="C8" s="24" t="s">
        <v>1328</v>
      </c>
      <c r="D8" s="24" t="s">
        <v>1325</v>
      </c>
      <c r="E8" s="24" t="s">
        <v>1128</v>
      </c>
      <c r="F8" s="24" t="s">
        <v>1337</v>
      </c>
      <c r="G8" s="24" t="s">
        <v>124</v>
      </c>
      <c r="H8" s="24"/>
      <c r="I8" s="24" t="s">
        <v>737</v>
      </c>
      <c r="J8" s="24"/>
      <c r="K8" s="24" t="s">
        <v>311</v>
      </c>
      <c r="L8" s="24" t="s">
        <v>676</v>
      </c>
      <c r="M8" s="24" t="s">
        <v>679</v>
      </c>
      <c r="N8" s="24"/>
      <c r="O8" s="24" t="s">
        <v>1312</v>
      </c>
      <c r="P8" s="24"/>
      <c r="Q8" s="24" t="s">
        <v>314</v>
      </c>
      <c r="R8" s="24" t="s">
        <v>772</v>
      </c>
      <c r="S8" s="24"/>
      <c r="T8" s="24" t="s">
        <v>1088</v>
      </c>
      <c r="U8" s="24" t="s">
        <v>1308</v>
      </c>
      <c r="V8" s="24" t="s">
        <v>319</v>
      </c>
      <c r="W8" s="24" t="s">
        <v>446</v>
      </c>
      <c r="X8" s="24" t="s">
        <v>738</v>
      </c>
      <c r="Y8" s="24"/>
      <c r="Z8" s="24" t="s">
        <v>681</v>
      </c>
      <c r="AA8" s="24"/>
      <c r="AB8" s="24" t="s">
        <v>1323</v>
      </c>
      <c r="AC8" s="24" t="s">
        <v>1137</v>
      </c>
      <c r="AD8" s="24" t="s">
        <v>773</v>
      </c>
      <c r="AE8" s="24"/>
      <c r="AF8" s="24" t="s">
        <v>282</v>
      </c>
      <c r="AG8" s="24" t="s">
        <v>677</v>
      </c>
      <c r="AH8" s="24" t="s">
        <v>682</v>
      </c>
      <c r="AI8" s="24" t="s">
        <v>325</v>
      </c>
      <c r="AJ8" s="24" t="s">
        <v>448</v>
      </c>
      <c r="AK8" s="24" t="s">
        <v>1291</v>
      </c>
      <c r="AL8" s="24"/>
      <c r="AM8" s="24" t="s">
        <v>739</v>
      </c>
      <c r="AN8" s="24" t="s">
        <v>683</v>
      </c>
      <c r="AO8" s="24"/>
      <c r="AP8" s="24" t="s">
        <v>740</v>
      </c>
      <c r="AQ8" s="25"/>
      <c r="AR8" s="25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s="76" customFormat="1" ht="12.75">
      <c r="A9" s="22"/>
      <c r="B9" s="26" t="s">
        <v>1454</v>
      </c>
      <c r="C9" s="27" t="s">
        <v>36</v>
      </c>
      <c r="D9" s="27" t="s">
        <v>36</v>
      </c>
      <c r="E9" s="27" t="s">
        <v>36</v>
      </c>
      <c r="F9" s="27" t="s">
        <v>36</v>
      </c>
      <c r="G9" s="27" t="s">
        <v>36</v>
      </c>
      <c r="H9" s="27"/>
      <c r="I9" s="27" t="s">
        <v>36</v>
      </c>
      <c r="J9" s="27"/>
      <c r="K9" s="27" t="s">
        <v>36</v>
      </c>
      <c r="L9" s="27" t="s">
        <v>36</v>
      </c>
      <c r="M9" s="27" t="s">
        <v>36</v>
      </c>
      <c r="N9" s="27"/>
      <c r="O9" s="27" t="s">
        <v>36</v>
      </c>
      <c r="P9" s="27"/>
      <c r="Q9" s="27" t="s">
        <v>36</v>
      </c>
      <c r="R9" s="27" t="s">
        <v>36</v>
      </c>
      <c r="S9" s="27"/>
      <c r="T9" s="27" t="s">
        <v>36</v>
      </c>
      <c r="U9" s="27" t="s">
        <v>36</v>
      </c>
      <c r="V9" s="27" t="s">
        <v>36</v>
      </c>
      <c r="W9" s="27" t="s">
        <v>1097</v>
      </c>
      <c r="X9" s="27" t="s">
        <v>36</v>
      </c>
      <c r="Y9" s="27"/>
      <c r="Z9" s="27" t="s">
        <v>36</v>
      </c>
      <c r="AA9" s="27"/>
      <c r="AB9" s="27" t="s">
        <v>36</v>
      </c>
      <c r="AC9" s="27" t="s">
        <v>36</v>
      </c>
      <c r="AD9" s="27" t="s">
        <v>36</v>
      </c>
      <c r="AE9" s="27"/>
      <c r="AF9" s="27" t="s">
        <v>36</v>
      </c>
      <c r="AG9" s="27" t="s">
        <v>806</v>
      </c>
      <c r="AH9" s="27" t="s">
        <v>36</v>
      </c>
      <c r="AI9" s="27" t="s">
        <v>36</v>
      </c>
      <c r="AJ9" s="27" t="s">
        <v>394</v>
      </c>
      <c r="AK9" s="27" t="s">
        <v>36</v>
      </c>
      <c r="AL9" s="27"/>
      <c r="AM9" s="27" t="s">
        <v>36</v>
      </c>
      <c r="AN9" s="27" t="s">
        <v>36</v>
      </c>
      <c r="AO9" s="27"/>
      <c r="AP9" s="27" t="s">
        <v>36</v>
      </c>
      <c r="AQ9" s="25"/>
      <c r="AR9" s="25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s="78" customFormat="1" ht="12.75">
      <c r="A10" s="22"/>
      <c r="B10" s="23" t="s">
        <v>1455</v>
      </c>
      <c r="C10" s="24" t="s">
        <v>36</v>
      </c>
      <c r="D10" s="24" t="s">
        <v>36</v>
      </c>
      <c r="E10" s="24" t="s">
        <v>36</v>
      </c>
      <c r="F10" s="24" t="s">
        <v>36</v>
      </c>
      <c r="G10" s="24" t="s">
        <v>36</v>
      </c>
      <c r="H10" s="24"/>
      <c r="I10" s="24" t="s">
        <v>36</v>
      </c>
      <c r="J10" s="24"/>
      <c r="K10" s="24" t="s">
        <v>36</v>
      </c>
      <c r="L10" s="24" t="s">
        <v>36</v>
      </c>
      <c r="M10" s="24" t="s">
        <v>36</v>
      </c>
      <c r="N10" s="24"/>
      <c r="O10" s="24" t="s">
        <v>36</v>
      </c>
      <c r="P10" s="24"/>
      <c r="Q10" s="24" t="s">
        <v>36</v>
      </c>
      <c r="R10" s="24" t="s">
        <v>36</v>
      </c>
      <c r="S10" s="24"/>
      <c r="T10" s="24" t="s">
        <v>36</v>
      </c>
      <c r="U10" s="24" t="s">
        <v>36</v>
      </c>
      <c r="V10" s="24" t="s">
        <v>36</v>
      </c>
      <c r="W10" s="24" t="s">
        <v>392</v>
      </c>
      <c r="X10" s="24" t="s">
        <v>36</v>
      </c>
      <c r="Y10" s="24"/>
      <c r="Z10" s="24" t="s">
        <v>36</v>
      </c>
      <c r="AA10" s="24"/>
      <c r="AB10" s="24" t="s">
        <v>36</v>
      </c>
      <c r="AC10" s="24" t="s">
        <v>36</v>
      </c>
      <c r="AD10" s="24" t="s">
        <v>36</v>
      </c>
      <c r="AE10" s="24"/>
      <c r="AF10" s="24" t="s">
        <v>36</v>
      </c>
      <c r="AG10" s="24" t="s">
        <v>151</v>
      </c>
      <c r="AH10" s="24" t="s">
        <v>36</v>
      </c>
      <c r="AI10" s="24" t="s">
        <v>36</v>
      </c>
      <c r="AJ10" s="24" t="s">
        <v>455</v>
      </c>
      <c r="AK10" s="24" t="s">
        <v>36</v>
      </c>
      <c r="AL10" s="24"/>
      <c r="AM10" s="24" t="s">
        <v>36</v>
      </c>
      <c r="AN10" s="24" t="s">
        <v>36</v>
      </c>
      <c r="AO10" s="24"/>
      <c r="AP10" s="24" t="s">
        <v>36</v>
      </c>
      <c r="AQ10" s="25"/>
      <c r="AR10" s="25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</row>
    <row r="11" spans="1:55" s="81" customFormat="1" ht="12.75">
      <c r="A11" s="16"/>
      <c r="B11" s="28" t="s">
        <v>1456</v>
      </c>
      <c r="C11" s="29" t="s">
        <v>239</v>
      </c>
      <c r="D11" s="29" t="s">
        <v>761</v>
      </c>
      <c r="E11" s="29" t="s">
        <v>829</v>
      </c>
      <c r="F11" s="29" t="s">
        <v>240</v>
      </c>
      <c r="G11" s="29" t="s">
        <v>136</v>
      </c>
      <c r="H11" s="29"/>
      <c r="I11" s="29" t="s">
        <v>241</v>
      </c>
      <c r="J11" s="29"/>
      <c r="K11" s="29" t="s">
        <v>390</v>
      </c>
      <c r="L11" s="29" t="s">
        <v>398</v>
      </c>
      <c r="M11" s="29" t="s">
        <v>242</v>
      </c>
      <c r="N11" s="29"/>
      <c r="O11" s="29" t="s">
        <v>243</v>
      </c>
      <c r="P11" s="29"/>
      <c r="Q11" s="29" t="s">
        <v>805</v>
      </c>
      <c r="R11" s="29" t="s">
        <v>244</v>
      </c>
      <c r="S11" s="29"/>
      <c r="T11" s="29" t="s">
        <v>513</v>
      </c>
      <c r="U11" s="29" t="s">
        <v>246</v>
      </c>
      <c r="V11" s="29" t="s">
        <v>1097</v>
      </c>
      <c r="W11" s="29" t="s">
        <v>441</v>
      </c>
      <c r="X11" s="29" t="s">
        <v>147</v>
      </c>
      <c r="Y11" s="29"/>
      <c r="Z11" s="29" t="s">
        <v>247</v>
      </c>
      <c r="AA11" s="29"/>
      <c r="AB11" s="29" t="s">
        <v>248</v>
      </c>
      <c r="AC11" s="29" t="s">
        <v>578</v>
      </c>
      <c r="AD11" s="29" t="s">
        <v>249</v>
      </c>
      <c r="AE11" s="29"/>
      <c r="AF11" s="29" t="s">
        <v>806</v>
      </c>
      <c r="AG11" s="29" t="s">
        <v>1006</v>
      </c>
      <c r="AH11" s="29" t="s">
        <v>250</v>
      </c>
      <c r="AI11" s="29" t="s">
        <v>394</v>
      </c>
      <c r="AJ11" s="29" t="s">
        <v>970</v>
      </c>
      <c r="AK11" s="29" t="s">
        <v>190</v>
      </c>
      <c r="AL11" s="29"/>
      <c r="AM11" s="29" t="s">
        <v>251</v>
      </c>
      <c r="AN11" s="29" t="s">
        <v>252</v>
      </c>
      <c r="AO11" s="29"/>
      <c r="AP11" s="29" t="s">
        <v>253</v>
      </c>
      <c r="AQ11" s="20"/>
      <c r="AR11" s="20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</row>
    <row r="12" spans="1:55" s="78" customFormat="1" ht="12.75">
      <c r="A12" s="22"/>
      <c r="B12" s="23" t="s">
        <v>1457</v>
      </c>
      <c r="C12" s="24" t="s">
        <v>255</v>
      </c>
      <c r="D12" s="24" t="s">
        <v>36</v>
      </c>
      <c r="E12" s="24" t="s">
        <v>36</v>
      </c>
      <c r="F12" s="24" t="s">
        <v>256</v>
      </c>
      <c r="G12" s="24" t="s">
        <v>606</v>
      </c>
      <c r="H12" s="24"/>
      <c r="I12" s="24" t="s">
        <v>257</v>
      </c>
      <c r="J12" s="24"/>
      <c r="K12" s="24" t="s">
        <v>36</v>
      </c>
      <c r="L12" s="24" t="s">
        <v>292</v>
      </c>
      <c r="M12" s="24" t="s">
        <v>258</v>
      </c>
      <c r="N12" s="24"/>
      <c r="O12" s="24" t="s">
        <v>259</v>
      </c>
      <c r="P12" s="24"/>
      <c r="Q12" s="24" t="s">
        <v>36</v>
      </c>
      <c r="R12" s="24" t="s">
        <v>260</v>
      </c>
      <c r="S12" s="24"/>
      <c r="T12" s="24" t="s">
        <v>36</v>
      </c>
      <c r="U12" s="24" t="s">
        <v>262</v>
      </c>
      <c r="V12" s="24" t="s">
        <v>36</v>
      </c>
      <c r="W12" s="24" t="s">
        <v>98</v>
      </c>
      <c r="X12" s="24" t="s">
        <v>263</v>
      </c>
      <c r="Y12" s="24"/>
      <c r="Z12" s="24" t="s">
        <v>264</v>
      </c>
      <c r="AA12" s="24"/>
      <c r="AB12" s="24" t="s">
        <v>265</v>
      </c>
      <c r="AC12" s="24" t="s">
        <v>36</v>
      </c>
      <c r="AD12" s="24" t="s">
        <v>266</v>
      </c>
      <c r="AE12" s="24"/>
      <c r="AF12" s="24" t="s">
        <v>36</v>
      </c>
      <c r="AG12" s="24" t="s">
        <v>103</v>
      </c>
      <c r="AH12" s="24" t="s">
        <v>267</v>
      </c>
      <c r="AI12" s="24" t="s">
        <v>36</v>
      </c>
      <c r="AJ12" s="24" t="s">
        <v>105</v>
      </c>
      <c r="AK12" s="24" t="s">
        <v>106</v>
      </c>
      <c r="AL12" s="24"/>
      <c r="AM12" s="24" t="s">
        <v>268</v>
      </c>
      <c r="AN12" s="24" t="s">
        <v>269</v>
      </c>
      <c r="AO12" s="24"/>
      <c r="AP12" s="24" t="s">
        <v>270</v>
      </c>
      <c r="AQ12" s="25"/>
      <c r="AR12" s="25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1:55" s="76" customFormat="1" ht="12.75">
      <c r="A13" s="22"/>
      <c r="B13" s="26" t="s">
        <v>1458</v>
      </c>
      <c r="C13" s="27" t="s">
        <v>1325</v>
      </c>
      <c r="D13" s="27" t="s">
        <v>36</v>
      </c>
      <c r="E13" s="27" t="s">
        <v>36</v>
      </c>
      <c r="F13" s="27" t="s">
        <v>563</v>
      </c>
      <c r="G13" s="27" t="s">
        <v>347</v>
      </c>
      <c r="H13" s="27"/>
      <c r="I13" s="27" t="s">
        <v>11</v>
      </c>
      <c r="J13" s="27"/>
      <c r="K13" s="27" t="s">
        <v>36</v>
      </c>
      <c r="L13" s="27" t="s">
        <v>1003</v>
      </c>
      <c r="M13" s="27" t="s">
        <v>914</v>
      </c>
      <c r="N13" s="27"/>
      <c r="O13" s="27" t="s">
        <v>1343</v>
      </c>
      <c r="P13" s="27"/>
      <c r="Q13" s="27" t="s">
        <v>36</v>
      </c>
      <c r="R13" s="27" t="s">
        <v>564</v>
      </c>
      <c r="S13" s="27"/>
      <c r="T13" s="27" t="s">
        <v>36</v>
      </c>
      <c r="U13" s="27" t="s">
        <v>981</v>
      </c>
      <c r="V13" s="27" t="s">
        <v>36</v>
      </c>
      <c r="W13" s="27" t="s">
        <v>457</v>
      </c>
      <c r="X13" s="27" t="s">
        <v>565</v>
      </c>
      <c r="Y13" s="27"/>
      <c r="Z13" s="27" t="s">
        <v>890</v>
      </c>
      <c r="AA13" s="27"/>
      <c r="AB13" s="27" t="s">
        <v>566</v>
      </c>
      <c r="AC13" s="27" t="s">
        <v>36</v>
      </c>
      <c r="AD13" s="27" t="s">
        <v>916</v>
      </c>
      <c r="AE13" s="27"/>
      <c r="AF13" s="27" t="s">
        <v>36</v>
      </c>
      <c r="AG13" s="27" t="s">
        <v>174</v>
      </c>
      <c r="AH13" s="27" t="s">
        <v>568</v>
      </c>
      <c r="AI13" s="27" t="s">
        <v>36</v>
      </c>
      <c r="AJ13" s="27" t="s">
        <v>458</v>
      </c>
      <c r="AK13" s="27" t="s">
        <v>892</v>
      </c>
      <c r="AL13" s="27"/>
      <c r="AM13" s="27" t="s">
        <v>1459</v>
      </c>
      <c r="AN13" s="27" t="s">
        <v>917</v>
      </c>
      <c r="AO13" s="27"/>
      <c r="AP13" s="27" t="s">
        <v>918</v>
      </c>
      <c r="AQ13" s="25"/>
      <c r="AR13" s="25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s="78" customFormat="1" ht="12.75">
      <c r="A14" s="22"/>
      <c r="B14" s="23" t="s">
        <v>1460</v>
      </c>
      <c r="C14" s="24" t="s">
        <v>215</v>
      </c>
      <c r="D14" s="24" t="s">
        <v>36</v>
      </c>
      <c r="E14" s="24" t="s">
        <v>36</v>
      </c>
      <c r="F14" s="24" t="s">
        <v>216</v>
      </c>
      <c r="G14" s="24" t="s">
        <v>166</v>
      </c>
      <c r="H14" s="24"/>
      <c r="I14" s="24" t="s">
        <v>197</v>
      </c>
      <c r="J14" s="24"/>
      <c r="K14" s="24" t="s">
        <v>36</v>
      </c>
      <c r="L14" s="24" t="s">
        <v>349</v>
      </c>
      <c r="M14" s="24" t="s">
        <v>217</v>
      </c>
      <c r="N14" s="24"/>
      <c r="O14" s="24" t="s">
        <v>199</v>
      </c>
      <c r="P14" s="24"/>
      <c r="Q14" s="24" t="s">
        <v>36</v>
      </c>
      <c r="R14" s="24" t="s">
        <v>406</v>
      </c>
      <c r="S14" s="24"/>
      <c r="T14" s="24" t="s">
        <v>36</v>
      </c>
      <c r="U14" s="24" t="s">
        <v>221</v>
      </c>
      <c r="V14" s="24" t="s">
        <v>36</v>
      </c>
      <c r="W14" s="24" t="s">
        <v>1133</v>
      </c>
      <c r="X14" s="24" t="s">
        <v>444</v>
      </c>
      <c r="Y14" s="24"/>
      <c r="Z14" s="24" t="s">
        <v>521</v>
      </c>
      <c r="AA14" s="24"/>
      <c r="AB14" s="24" t="s">
        <v>1106</v>
      </c>
      <c r="AC14" s="24" t="s">
        <v>36</v>
      </c>
      <c r="AD14" s="24" t="s">
        <v>225</v>
      </c>
      <c r="AE14" s="24"/>
      <c r="AF14" s="24" t="s">
        <v>36</v>
      </c>
      <c r="AG14" s="24" t="s">
        <v>324</v>
      </c>
      <c r="AH14" s="24" t="s">
        <v>207</v>
      </c>
      <c r="AI14" s="24" t="s">
        <v>36</v>
      </c>
      <c r="AJ14" s="24" t="s">
        <v>1139</v>
      </c>
      <c r="AK14" s="24" t="s">
        <v>463</v>
      </c>
      <c r="AL14" s="24"/>
      <c r="AM14" s="24" t="s">
        <v>209</v>
      </c>
      <c r="AN14" s="24" t="s">
        <v>121</v>
      </c>
      <c r="AO14" s="24"/>
      <c r="AP14" s="24" t="s">
        <v>230</v>
      </c>
      <c r="AQ14" s="25"/>
      <c r="AR14" s="25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</row>
    <row r="15" spans="1:55" s="76" customFormat="1" ht="12.75">
      <c r="A15" s="22"/>
      <c r="B15" s="26" t="s">
        <v>1461</v>
      </c>
      <c r="C15" s="27" t="s">
        <v>761</v>
      </c>
      <c r="D15" s="27" t="s">
        <v>36</v>
      </c>
      <c r="E15" s="27" t="s">
        <v>36</v>
      </c>
      <c r="F15" s="27" t="s">
        <v>1313</v>
      </c>
      <c r="G15" s="27" t="s">
        <v>427</v>
      </c>
      <c r="H15" s="27"/>
      <c r="I15" s="27" t="s">
        <v>1055</v>
      </c>
      <c r="J15" s="27"/>
      <c r="K15" s="27" t="s">
        <v>36</v>
      </c>
      <c r="L15" s="27" t="s">
        <v>950</v>
      </c>
      <c r="M15" s="27" t="s">
        <v>762</v>
      </c>
      <c r="N15" s="27"/>
      <c r="O15" s="27" t="s">
        <v>1462</v>
      </c>
      <c r="P15" s="27"/>
      <c r="Q15" s="27" t="s">
        <v>36</v>
      </c>
      <c r="R15" s="27" t="s">
        <v>219</v>
      </c>
      <c r="S15" s="27"/>
      <c r="T15" s="27" t="s">
        <v>36</v>
      </c>
      <c r="U15" s="27" t="s">
        <v>958</v>
      </c>
      <c r="V15" s="27" t="s">
        <v>36</v>
      </c>
      <c r="W15" s="27" t="s">
        <v>738</v>
      </c>
      <c r="X15" s="27" t="s">
        <v>1056</v>
      </c>
      <c r="Y15" s="27"/>
      <c r="Z15" s="27" t="s">
        <v>764</v>
      </c>
      <c r="AA15" s="27"/>
      <c r="AB15" s="27" t="s">
        <v>224</v>
      </c>
      <c r="AC15" s="27" t="s">
        <v>36</v>
      </c>
      <c r="AD15" s="27" t="s">
        <v>1437</v>
      </c>
      <c r="AE15" s="27"/>
      <c r="AF15" s="27" t="s">
        <v>36</v>
      </c>
      <c r="AG15" s="27" t="s">
        <v>682</v>
      </c>
      <c r="AH15" s="27" t="s">
        <v>765</v>
      </c>
      <c r="AI15" s="27" t="s">
        <v>36</v>
      </c>
      <c r="AJ15" s="27" t="s">
        <v>1291</v>
      </c>
      <c r="AK15" s="27" t="s">
        <v>1057</v>
      </c>
      <c r="AL15" s="27"/>
      <c r="AM15" s="27" t="s">
        <v>1058</v>
      </c>
      <c r="AN15" s="27" t="s">
        <v>415</v>
      </c>
      <c r="AO15" s="27"/>
      <c r="AP15" s="27" t="s">
        <v>959</v>
      </c>
      <c r="AQ15" s="25"/>
      <c r="AR15" s="25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</row>
    <row r="16" spans="1:55" s="74" customFormat="1" ht="12.75">
      <c r="A16" s="16"/>
      <c r="B16" s="30" t="s">
        <v>1463</v>
      </c>
      <c r="C16" s="31" t="s">
        <v>1146</v>
      </c>
      <c r="D16" s="31" t="s">
        <v>574</v>
      </c>
      <c r="E16" s="31" t="s">
        <v>8</v>
      </c>
      <c r="F16" s="31" t="s">
        <v>365</v>
      </c>
      <c r="G16" s="31" t="s">
        <v>429</v>
      </c>
      <c r="H16" s="31" t="s">
        <v>532</v>
      </c>
      <c r="I16" s="31" t="s">
        <v>1147</v>
      </c>
      <c r="J16" s="31" t="s">
        <v>398</v>
      </c>
      <c r="K16" s="31" t="s">
        <v>485</v>
      </c>
      <c r="L16" s="31" t="s">
        <v>972</v>
      </c>
      <c r="M16" s="31" t="s">
        <v>367</v>
      </c>
      <c r="N16" s="31" t="s">
        <v>800</v>
      </c>
      <c r="O16" s="31" t="s">
        <v>368</v>
      </c>
      <c r="P16" s="31" t="s">
        <v>142</v>
      </c>
      <c r="Q16" s="31" t="s">
        <v>1383</v>
      </c>
      <c r="R16" s="31" t="s">
        <v>370</v>
      </c>
      <c r="S16" s="31" t="s">
        <v>1368</v>
      </c>
      <c r="T16" s="31" t="s">
        <v>835</v>
      </c>
      <c r="U16" s="31" t="s">
        <v>1149</v>
      </c>
      <c r="V16" s="31" t="s">
        <v>170</v>
      </c>
      <c r="W16" s="31" t="s">
        <v>436</v>
      </c>
      <c r="X16" s="31" t="s">
        <v>374</v>
      </c>
      <c r="Y16" s="31" t="s">
        <v>533</v>
      </c>
      <c r="Z16" s="31" t="s">
        <v>375</v>
      </c>
      <c r="AA16" s="31" t="s">
        <v>859</v>
      </c>
      <c r="AB16" s="31" t="s">
        <v>376</v>
      </c>
      <c r="AC16" s="31" t="s">
        <v>1068</v>
      </c>
      <c r="AD16" s="31" t="s">
        <v>377</v>
      </c>
      <c r="AE16" s="31" t="s">
        <v>338</v>
      </c>
      <c r="AF16" s="31" t="s">
        <v>1014</v>
      </c>
      <c r="AG16" s="31" t="s">
        <v>437</v>
      </c>
      <c r="AH16" s="31" t="s">
        <v>477</v>
      </c>
      <c r="AI16" s="31" t="s">
        <v>379</v>
      </c>
      <c r="AJ16" s="31" t="s">
        <v>785</v>
      </c>
      <c r="AK16" s="31" t="s">
        <v>380</v>
      </c>
      <c r="AL16" s="31" t="s">
        <v>855</v>
      </c>
      <c r="AM16" s="31" t="s">
        <v>382</v>
      </c>
      <c r="AN16" s="31" t="s">
        <v>384</v>
      </c>
      <c r="AO16" s="31" t="s">
        <v>340</v>
      </c>
      <c r="AP16" s="31" t="s">
        <v>1154</v>
      </c>
      <c r="AQ16" s="20"/>
      <c r="AR16" s="20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5" s="76" customFormat="1" ht="12.75">
      <c r="A17" s="25"/>
      <c r="B17" s="26" t="s">
        <v>1464</v>
      </c>
      <c r="C17" s="27"/>
      <c r="D17" s="27" t="s">
        <v>86</v>
      </c>
      <c r="E17" s="27"/>
      <c r="F17" s="27"/>
      <c r="G17" s="27"/>
      <c r="H17" s="27" t="s">
        <v>484</v>
      </c>
      <c r="I17" s="27"/>
      <c r="J17" s="27" t="s">
        <v>90</v>
      </c>
      <c r="K17" s="27"/>
      <c r="L17" s="27"/>
      <c r="M17" s="27"/>
      <c r="N17" s="27" t="s">
        <v>1295</v>
      </c>
      <c r="O17" s="27"/>
      <c r="P17" s="27" t="s">
        <v>969</v>
      </c>
      <c r="Q17" s="27"/>
      <c r="R17" s="27"/>
      <c r="S17" s="27" t="s">
        <v>1342</v>
      </c>
      <c r="T17" s="27"/>
      <c r="U17" s="27"/>
      <c r="V17" s="27" t="s">
        <v>705</v>
      </c>
      <c r="W17" s="27"/>
      <c r="X17" s="27"/>
      <c r="Y17" s="27" t="s">
        <v>1349</v>
      </c>
      <c r="Z17" s="27"/>
      <c r="AA17" s="27" t="s">
        <v>836</v>
      </c>
      <c r="AB17" s="27"/>
      <c r="AC17" s="27"/>
      <c r="AD17" s="27"/>
      <c r="AE17" s="27" t="s">
        <v>36</v>
      </c>
      <c r="AF17" s="27" t="s">
        <v>910</v>
      </c>
      <c r="AG17" s="27"/>
      <c r="AH17" s="27"/>
      <c r="AI17" s="27" t="s">
        <v>692</v>
      </c>
      <c r="AJ17" s="27"/>
      <c r="AK17" s="27"/>
      <c r="AL17" s="27" t="s">
        <v>953</v>
      </c>
      <c r="AM17" s="27"/>
      <c r="AN17" s="27"/>
      <c r="AO17" s="27" t="s">
        <v>1333</v>
      </c>
      <c r="AP17" s="27"/>
      <c r="AQ17" s="25"/>
      <c r="AR17" s="25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</row>
    <row r="18" spans="1:55" s="78" customFormat="1" ht="12.75">
      <c r="A18" s="25"/>
      <c r="B18" s="23" t="s">
        <v>1465</v>
      </c>
      <c r="C18" s="24"/>
      <c r="D18" s="24" t="s">
        <v>733</v>
      </c>
      <c r="E18" s="24"/>
      <c r="F18" s="24"/>
      <c r="G18" s="24"/>
      <c r="H18" s="24" t="s">
        <v>438</v>
      </c>
      <c r="I18" s="24"/>
      <c r="J18" s="24" t="s">
        <v>349</v>
      </c>
      <c r="K18" s="24"/>
      <c r="L18" s="24"/>
      <c r="M18" s="24"/>
      <c r="N18" s="24" t="s">
        <v>655</v>
      </c>
      <c r="O18" s="24"/>
      <c r="P18" s="24" t="s">
        <v>168</v>
      </c>
      <c r="Q18" s="24"/>
      <c r="R18" s="24"/>
      <c r="S18" s="24" t="s">
        <v>656</v>
      </c>
      <c r="T18" s="24"/>
      <c r="U18" s="24"/>
      <c r="V18" s="24" t="s">
        <v>69</v>
      </c>
      <c r="W18" s="24"/>
      <c r="X18" s="24"/>
      <c r="Y18" s="24" t="s">
        <v>537</v>
      </c>
      <c r="Z18" s="24"/>
      <c r="AA18" s="24" t="s">
        <v>1323</v>
      </c>
      <c r="AB18" s="24"/>
      <c r="AC18" s="24"/>
      <c r="AD18" s="24"/>
      <c r="AE18" s="24" t="s">
        <v>343</v>
      </c>
      <c r="AF18" s="24" t="s">
        <v>378</v>
      </c>
      <c r="AG18" s="24"/>
      <c r="AH18" s="24"/>
      <c r="AI18" s="24" t="s">
        <v>190</v>
      </c>
      <c r="AJ18" s="24"/>
      <c r="AK18" s="24"/>
      <c r="AL18" s="24" t="s">
        <v>739</v>
      </c>
      <c r="AM18" s="24"/>
      <c r="AN18" s="24"/>
      <c r="AO18" s="24" t="s">
        <v>662</v>
      </c>
      <c r="AP18" s="24"/>
      <c r="AQ18" s="25"/>
      <c r="AR18" s="25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</row>
    <row r="19" spans="1:55" s="76" customFormat="1" ht="12.75">
      <c r="A19" s="25"/>
      <c r="B19" s="26" t="s">
        <v>1466</v>
      </c>
      <c r="C19" s="27"/>
      <c r="D19" s="27" t="s">
        <v>1129</v>
      </c>
      <c r="E19" s="27"/>
      <c r="F19" s="27"/>
      <c r="G19" s="27"/>
      <c r="H19" s="27" t="s">
        <v>421</v>
      </c>
      <c r="I19" s="27"/>
      <c r="J19" s="27" t="s">
        <v>716</v>
      </c>
      <c r="K19" s="27"/>
      <c r="L19" s="27"/>
      <c r="M19" s="27"/>
      <c r="N19" s="27" t="s">
        <v>630</v>
      </c>
      <c r="O19" s="27"/>
      <c r="P19" s="27" t="s">
        <v>1132</v>
      </c>
      <c r="Q19" s="27"/>
      <c r="R19" s="27"/>
      <c r="S19" s="27" t="s">
        <v>17</v>
      </c>
      <c r="T19" s="27"/>
      <c r="U19" s="27"/>
      <c r="V19" s="27" t="s">
        <v>453</v>
      </c>
      <c r="W19" s="27"/>
      <c r="X19" s="27"/>
      <c r="Y19" s="27" t="s">
        <v>632</v>
      </c>
      <c r="Z19" s="27"/>
      <c r="AA19" s="27" t="s">
        <v>1021</v>
      </c>
      <c r="AB19" s="27"/>
      <c r="AC19" s="27"/>
      <c r="AD19" s="27"/>
      <c r="AE19" s="27" t="s">
        <v>36</v>
      </c>
      <c r="AF19" s="27" t="s">
        <v>559</v>
      </c>
      <c r="AG19" s="27"/>
      <c r="AH19" s="27"/>
      <c r="AI19" s="27" t="s">
        <v>106</v>
      </c>
      <c r="AJ19" s="27"/>
      <c r="AK19" s="27"/>
      <c r="AL19" s="27" t="s">
        <v>78</v>
      </c>
      <c r="AM19" s="27"/>
      <c r="AN19" s="27"/>
      <c r="AO19" s="27" t="s">
        <v>32</v>
      </c>
      <c r="AP19" s="27"/>
      <c r="AQ19" s="25"/>
      <c r="AR19" s="25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s="78" customFormat="1" ht="12.75">
      <c r="A20" s="25"/>
      <c r="B20" s="23" t="s">
        <v>1467</v>
      </c>
      <c r="C20" s="24"/>
      <c r="D20" s="24" t="s">
        <v>1337</v>
      </c>
      <c r="E20" s="24"/>
      <c r="F20" s="24"/>
      <c r="G20" s="24"/>
      <c r="H20" s="24" t="s">
        <v>39</v>
      </c>
      <c r="I20" s="24"/>
      <c r="J20" s="24" t="s">
        <v>679</v>
      </c>
      <c r="K20" s="24"/>
      <c r="L20" s="24"/>
      <c r="M20" s="24"/>
      <c r="N20" s="24" t="s">
        <v>1219</v>
      </c>
      <c r="O20" s="24"/>
      <c r="P20" s="24" t="s">
        <v>772</v>
      </c>
      <c r="Q20" s="24"/>
      <c r="R20" s="24"/>
      <c r="S20" s="24" t="s">
        <v>908</v>
      </c>
      <c r="T20" s="24"/>
      <c r="U20" s="24"/>
      <c r="V20" s="24" t="s">
        <v>1183</v>
      </c>
      <c r="W20" s="24"/>
      <c r="X20" s="24"/>
      <c r="Y20" s="24" t="s">
        <v>1223</v>
      </c>
      <c r="Z20" s="24"/>
      <c r="AA20" s="24" t="s">
        <v>248</v>
      </c>
      <c r="AB20" s="24"/>
      <c r="AC20" s="24"/>
      <c r="AD20" s="24"/>
      <c r="AE20" s="24" t="s">
        <v>499</v>
      </c>
      <c r="AF20" s="24" t="s">
        <v>1188</v>
      </c>
      <c r="AG20" s="24"/>
      <c r="AH20" s="24"/>
      <c r="AI20" s="24" t="s">
        <v>28</v>
      </c>
      <c r="AJ20" s="24"/>
      <c r="AK20" s="24"/>
      <c r="AL20" s="24" t="s">
        <v>623</v>
      </c>
      <c r="AM20" s="24"/>
      <c r="AN20" s="24"/>
      <c r="AO20" s="24" t="s">
        <v>1228</v>
      </c>
      <c r="AP20" s="24"/>
      <c r="AQ20" s="25"/>
      <c r="AR20" s="25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s="81" customFormat="1" ht="12.75">
      <c r="A21" s="20"/>
      <c r="B21" s="28" t="s">
        <v>1414</v>
      </c>
      <c r="C21" s="29"/>
      <c r="D21" s="29" t="s">
        <v>584</v>
      </c>
      <c r="E21" s="29"/>
      <c r="F21" s="29"/>
      <c r="G21" s="29"/>
      <c r="H21" s="29" t="s">
        <v>676</v>
      </c>
      <c r="I21" s="29"/>
      <c r="J21" s="29" t="s">
        <v>139</v>
      </c>
      <c r="K21" s="29"/>
      <c r="L21" s="29"/>
      <c r="M21" s="29"/>
      <c r="N21" s="29" t="s">
        <v>1312</v>
      </c>
      <c r="O21" s="29"/>
      <c r="P21" s="29" t="s">
        <v>143</v>
      </c>
      <c r="Q21" s="29"/>
      <c r="R21" s="29"/>
      <c r="S21" s="29" t="s">
        <v>680</v>
      </c>
      <c r="T21" s="29"/>
      <c r="U21" s="29"/>
      <c r="V21" s="29" t="s">
        <v>786</v>
      </c>
      <c r="W21" s="29"/>
      <c r="X21" s="29"/>
      <c r="Y21" s="29" t="s">
        <v>681</v>
      </c>
      <c r="Z21" s="29"/>
      <c r="AA21" s="29" t="s">
        <v>566</v>
      </c>
      <c r="AB21" s="29"/>
      <c r="AC21" s="29"/>
      <c r="AD21" s="29"/>
      <c r="AE21" s="29" t="s">
        <v>324</v>
      </c>
      <c r="AF21" s="29" t="s">
        <v>510</v>
      </c>
      <c r="AG21" s="29"/>
      <c r="AH21" s="29"/>
      <c r="AI21" s="29" t="s">
        <v>208</v>
      </c>
      <c r="AJ21" s="29"/>
      <c r="AK21" s="29"/>
      <c r="AL21" s="29" t="s">
        <v>108</v>
      </c>
      <c r="AM21" s="29"/>
      <c r="AN21" s="29"/>
      <c r="AO21" s="29" t="s">
        <v>1386</v>
      </c>
      <c r="AP21" s="29"/>
      <c r="AQ21" s="20"/>
      <c r="AR21" s="20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</row>
    <row r="22" spans="1:55" s="14" customFormat="1" ht="12.75">
      <c r="A22" s="11"/>
      <c r="B22" s="32" t="s">
        <v>232</v>
      </c>
      <c r="C22" s="33" t="s">
        <v>236</v>
      </c>
      <c r="D22" s="33" t="s">
        <v>823</v>
      </c>
      <c r="E22" s="33" t="s">
        <v>236</v>
      </c>
      <c r="F22" s="33" t="s">
        <v>236</v>
      </c>
      <c r="G22" s="33" t="s">
        <v>236</v>
      </c>
      <c r="H22" s="33" t="s">
        <v>1468</v>
      </c>
      <c r="I22" s="33" t="s">
        <v>236</v>
      </c>
      <c r="J22" s="33" t="s">
        <v>1468</v>
      </c>
      <c r="K22" s="33" t="s">
        <v>823</v>
      </c>
      <c r="L22" s="33" t="s">
        <v>236</v>
      </c>
      <c r="M22" s="33" t="s">
        <v>236</v>
      </c>
      <c r="N22" s="33" t="s">
        <v>1468</v>
      </c>
      <c r="O22" s="33" t="s">
        <v>236</v>
      </c>
      <c r="P22" s="33" t="s">
        <v>1468</v>
      </c>
      <c r="Q22" s="33" t="s">
        <v>823</v>
      </c>
      <c r="R22" s="33" t="s">
        <v>236</v>
      </c>
      <c r="S22" s="33" t="s">
        <v>1468</v>
      </c>
      <c r="T22" s="33" t="s">
        <v>236</v>
      </c>
      <c r="U22" s="33" t="s">
        <v>236</v>
      </c>
      <c r="V22" s="33" t="s">
        <v>823</v>
      </c>
      <c r="W22" s="33" t="s">
        <v>236</v>
      </c>
      <c r="X22" s="33" t="s">
        <v>236</v>
      </c>
      <c r="Y22" s="33" t="s">
        <v>1468</v>
      </c>
      <c r="Z22" s="33" t="s">
        <v>236</v>
      </c>
      <c r="AA22" s="33" t="s">
        <v>1468</v>
      </c>
      <c r="AB22" s="33" t="s">
        <v>236</v>
      </c>
      <c r="AC22" s="33" t="s">
        <v>236</v>
      </c>
      <c r="AD22" s="33" t="s">
        <v>236</v>
      </c>
      <c r="AE22" s="33" t="s">
        <v>1468</v>
      </c>
      <c r="AF22" s="33" t="s">
        <v>823</v>
      </c>
      <c r="AG22" s="33" t="s">
        <v>236</v>
      </c>
      <c r="AH22" s="33" t="s">
        <v>236</v>
      </c>
      <c r="AI22" s="33" t="s">
        <v>236</v>
      </c>
      <c r="AJ22" s="33" t="s">
        <v>236</v>
      </c>
      <c r="AK22" s="33" t="s">
        <v>1468</v>
      </c>
      <c r="AL22" s="33" t="s">
        <v>236</v>
      </c>
      <c r="AM22" s="33" t="s">
        <v>236</v>
      </c>
      <c r="AN22" s="33" t="s">
        <v>236</v>
      </c>
      <c r="AO22" s="33" t="s">
        <v>1468</v>
      </c>
      <c r="AP22" s="33" t="s">
        <v>236</v>
      </c>
      <c r="AQ22" s="55"/>
      <c r="AR22" s="55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s="14" customFormat="1" ht="12.75">
      <c r="A23" s="1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55"/>
      <c r="AR23" s="55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s="14" customFormat="1" ht="12.75">
      <c r="A24" s="11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55"/>
      <c r="AR24" s="55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s="14" customFormat="1" ht="12.75">
      <c r="A25" s="11"/>
      <c r="B25" s="32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25"/>
      <c r="AR25" s="25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s="14" customFormat="1" ht="12.75">
      <c r="A26" s="11"/>
      <c r="B26" s="32" t="s">
        <v>237</v>
      </c>
      <c r="C26" s="34">
        <v>274801</v>
      </c>
      <c r="D26" s="34">
        <v>274207</v>
      </c>
      <c r="E26" s="34">
        <v>274803</v>
      </c>
      <c r="F26" s="34">
        <v>274805</v>
      </c>
      <c r="G26" s="34">
        <v>274809</v>
      </c>
      <c r="H26" s="34">
        <v>274601</v>
      </c>
      <c r="I26" s="34">
        <v>274811</v>
      </c>
      <c r="J26" s="34">
        <v>274603</v>
      </c>
      <c r="K26" s="34">
        <v>274813</v>
      </c>
      <c r="L26" s="34">
        <v>274815</v>
      </c>
      <c r="M26" s="34">
        <v>274817</v>
      </c>
      <c r="N26" s="34">
        <v>274605</v>
      </c>
      <c r="O26" s="34">
        <v>274819</v>
      </c>
      <c r="P26" s="34">
        <v>274607</v>
      </c>
      <c r="Q26" s="34">
        <v>274821</v>
      </c>
      <c r="R26" s="34">
        <v>274823</v>
      </c>
      <c r="S26" s="34">
        <v>274609</v>
      </c>
      <c r="T26" s="34">
        <v>274825</v>
      </c>
      <c r="U26" s="34">
        <f>SUM(T26+2)</f>
        <v>274827</v>
      </c>
      <c r="V26" s="34">
        <f>SUM(U26+2)</f>
        <v>274829</v>
      </c>
      <c r="W26" s="34">
        <f>SUM(V26+2)</f>
        <v>274831</v>
      </c>
      <c r="X26" s="34">
        <f>SUM(W26+2)</f>
        <v>274833</v>
      </c>
      <c r="Y26" s="34">
        <v>274611</v>
      </c>
      <c r="Z26" s="34">
        <v>274835</v>
      </c>
      <c r="AA26" s="34">
        <v>274613</v>
      </c>
      <c r="AB26" s="34">
        <v>274837</v>
      </c>
      <c r="AC26" s="34">
        <v>274839</v>
      </c>
      <c r="AD26" s="34">
        <v>274841</v>
      </c>
      <c r="AE26" s="34">
        <v>274615</v>
      </c>
      <c r="AF26" s="34">
        <v>274843</v>
      </c>
      <c r="AG26" s="34">
        <v>274845</v>
      </c>
      <c r="AH26" s="34">
        <v>274847</v>
      </c>
      <c r="AI26" s="34">
        <v>274849</v>
      </c>
      <c r="AJ26" s="34">
        <v>274851</v>
      </c>
      <c r="AK26" s="34">
        <v>274853</v>
      </c>
      <c r="AL26" s="34">
        <v>274617</v>
      </c>
      <c r="AM26" s="34">
        <v>274855</v>
      </c>
      <c r="AN26" s="34">
        <f>SUM(AM26+2)</f>
        <v>274857</v>
      </c>
      <c r="AO26" s="34">
        <v>274619</v>
      </c>
      <c r="AP26" s="34">
        <v>274859</v>
      </c>
      <c r="AQ26" s="25"/>
      <c r="AR26" s="25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s="14" customFormat="1" ht="12.75">
      <c r="A27" s="11"/>
      <c r="B27" s="32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25"/>
      <c r="AR27" s="25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5" s="14" customFormat="1" ht="12.75">
      <c r="A28" s="11"/>
      <c r="B28" s="32" t="s">
        <v>238</v>
      </c>
      <c r="C28" s="34"/>
      <c r="D28" s="34" t="s">
        <v>922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25"/>
      <c r="AR28" s="25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s="14" customFormat="1" ht="12.75">
      <c r="A29" s="11"/>
      <c r="B29" s="32"/>
      <c r="C29" s="34" t="s">
        <v>1041</v>
      </c>
      <c r="D29" s="34" t="s">
        <v>1041</v>
      </c>
      <c r="E29" s="34" t="s">
        <v>1041</v>
      </c>
      <c r="F29" s="34"/>
      <c r="G29" s="34" t="s">
        <v>1041</v>
      </c>
      <c r="H29" s="34" t="s">
        <v>1041</v>
      </c>
      <c r="I29" s="34"/>
      <c r="J29" s="34"/>
      <c r="K29" s="34" t="s">
        <v>1041</v>
      </c>
      <c r="L29" s="34" t="s">
        <v>1041</v>
      </c>
      <c r="M29" s="34"/>
      <c r="N29" s="34"/>
      <c r="O29" s="34" t="s">
        <v>1041</v>
      </c>
      <c r="P29" s="34" t="s">
        <v>1041</v>
      </c>
      <c r="Q29" s="34" t="s">
        <v>1041</v>
      </c>
      <c r="R29" s="34"/>
      <c r="S29" s="34"/>
      <c r="T29" s="34" t="s">
        <v>1041</v>
      </c>
      <c r="U29" s="34"/>
      <c r="V29" s="34"/>
      <c r="W29" s="34" t="s">
        <v>1041</v>
      </c>
      <c r="X29" s="34"/>
      <c r="Y29" s="34"/>
      <c r="Z29" s="34" t="s">
        <v>1041</v>
      </c>
      <c r="AA29" s="34" t="s">
        <v>1041</v>
      </c>
      <c r="AB29" s="34" t="s">
        <v>1041</v>
      </c>
      <c r="AC29" s="34" t="s">
        <v>1041</v>
      </c>
      <c r="AD29" s="34"/>
      <c r="AE29" s="34" t="s">
        <v>1041</v>
      </c>
      <c r="AF29" s="34"/>
      <c r="AG29" s="34" t="s">
        <v>1041</v>
      </c>
      <c r="AH29" s="34" t="s">
        <v>1041</v>
      </c>
      <c r="AI29" s="34" t="s">
        <v>1041</v>
      </c>
      <c r="AJ29" s="34" t="s">
        <v>1041</v>
      </c>
      <c r="AK29" s="34"/>
      <c r="AL29" s="34"/>
      <c r="AM29" s="34" t="s">
        <v>1041</v>
      </c>
      <c r="AN29" s="34"/>
      <c r="AO29" s="34"/>
      <c r="AP29" s="34"/>
      <c r="AQ29" s="25"/>
      <c r="AR29" s="25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s="14" customFormat="1" ht="12.75">
      <c r="A30" s="11"/>
      <c r="B30" s="32"/>
      <c r="C30" s="34" t="s">
        <v>1237</v>
      </c>
      <c r="D30" s="34" t="s">
        <v>1237</v>
      </c>
      <c r="E30" s="34" t="s">
        <v>1237</v>
      </c>
      <c r="F30" s="34" t="s">
        <v>1237</v>
      </c>
      <c r="G30" s="34" t="s">
        <v>1237</v>
      </c>
      <c r="H30" s="34" t="s">
        <v>1237</v>
      </c>
      <c r="I30" s="34"/>
      <c r="J30" s="34"/>
      <c r="K30" s="34" t="s">
        <v>1237</v>
      </c>
      <c r="L30" s="34" t="s">
        <v>1237</v>
      </c>
      <c r="M30" s="34" t="s">
        <v>1237</v>
      </c>
      <c r="N30" s="34" t="s">
        <v>1237</v>
      </c>
      <c r="O30" s="34" t="s">
        <v>1237</v>
      </c>
      <c r="P30" s="34" t="s">
        <v>1237</v>
      </c>
      <c r="Q30" s="34" t="s">
        <v>1237</v>
      </c>
      <c r="R30" s="34"/>
      <c r="S30" s="34"/>
      <c r="T30" s="34" t="s">
        <v>1237</v>
      </c>
      <c r="U30" s="34" t="s">
        <v>1237</v>
      </c>
      <c r="V30" s="34" t="s">
        <v>1237</v>
      </c>
      <c r="W30" s="34" t="s">
        <v>1237</v>
      </c>
      <c r="X30" s="34"/>
      <c r="Y30" s="34"/>
      <c r="Z30" s="34" t="s">
        <v>1237</v>
      </c>
      <c r="AA30" s="34" t="s">
        <v>1237</v>
      </c>
      <c r="AB30" s="34" t="s">
        <v>1237</v>
      </c>
      <c r="AC30" s="34" t="s">
        <v>1237</v>
      </c>
      <c r="AD30" s="34"/>
      <c r="AE30" s="34"/>
      <c r="AF30" s="34" t="s">
        <v>1237</v>
      </c>
      <c r="AG30" s="34" t="s">
        <v>1237</v>
      </c>
      <c r="AH30" s="34" t="s">
        <v>1237</v>
      </c>
      <c r="AI30" s="34" t="s">
        <v>1237</v>
      </c>
      <c r="AJ30" s="34" t="s">
        <v>1237</v>
      </c>
      <c r="AK30" s="34"/>
      <c r="AL30" s="34"/>
      <c r="AM30" s="34" t="s">
        <v>1237</v>
      </c>
      <c r="AN30" s="34"/>
      <c r="AO30" s="34"/>
      <c r="AP30" s="34" t="s">
        <v>1237</v>
      </c>
      <c r="AQ30" s="25"/>
      <c r="AR30" s="25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</row>
    <row r="31" spans="1:55" s="14" customFormat="1" ht="12.75">
      <c r="A31" s="11"/>
      <c r="B31" s="3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1"/>
      <c r="AR31" s="4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</row>
    <row r="32" spans="1:55" s="14" customFormat="1" ht="12.75">
      <c r="A32" s="11"/>
      <c r="B32" s="32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1"/>
      <c r="AR32" s="4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</row>
    <row r="33" spans="1:55" s="14" customFormat="1" ht="12.75">
      <c r="A33" s="11"/>
      <c r="B33" s="35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1"/>
      <c r="AR33" s="4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s="14" customFormat="1" ht="12.75">
      <c r="A34" s="11"/>
      <c r="B34" s="108" t="s">
        <v>1469</v>
      </c>
      <c r="C34" s="108"/>
      <c r="D34" s="108"/>
      <c r="E34" s="13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13"/>
      <c r="S34" s="13"/>
      <c r="T34" s="13"/>
      <c r="U34" s="13"/>
      <c r="V34" s="13"/>
      <c r="W34" s="13"/>
      <c r="X34" s="13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55" s="14" customFormat="1" ht="12.75">
      <c r="A35" s="11"/>
      <c r="B35" s="108" t="s">
        <v>1240</v>
      </c>
      <c r="C35" s="108"/>
      <c r="D35" s="108"/>
      <c r="E35" s="13"/>
      <c r="F35" s="91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</row>
    <row r="36" spans="1:55" s="14" customFormat="1" ht="12.75">
      <c r="A36" s="11"/>
      <c r="B36" s="108" t="s">
        <v>1241</v>
      </c>
      <c r="C36" s="108"/>
      <c r="D36" s="108"/>
      <c r="E36" s="13"/>
      <c r="F36" s="91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55" s="14" customFormat="1" ht="12.75">
      <c r="A37" s="1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</row>
    <row r="38" spans="1:55" s="81" customFormat="1" ht="12.75">
      <c r="A38" s="16"/>
      <c r="B38" s="17" t="s">
        <v>1414</v>
      </c>
      <c r="C38" s="18"/>
      <c r="D38" s="18"/>
      <c r="E38" s="88" t="s">
        <v>134</v>
      </c>
      <c r="F38" s="18"/>
      <c r="G38" s="18"/>
      <c r="H38" s="18" t="s">
        <v>976</v>
      </c>
      <c r="I38" s="18" t="s">
        <v>124</v>
      </c>
      <c r="J38" s="18"/>
      <c r="K38" s="18"/>
      <c r="L38" s="18"/>
      <c r="M38" s="19" t="s">
        <v>138</v>
      </c>
      <c r="N38" s="19"/>
      <c r="O38" s="19"/>
      <c r="P38" s="19" t="s">
        <v>595</v>
      </c>
      <c r="Q38" s="19"/>
      <c r="R38" s="19" t="s">
        <v>1033</v>
      </c>
      <c r="S38" s="19"/>
      <c r="T38" s="19"/>
      <c r="U38" s="19"/>
      <c r="V38" s="19" t="s">
        <v>145</v>
      </c>
      <c r="W38" s="19"/>
      <c r="X38" s="19"/>
      <c r="Y38" s="19" t="s">
        <v>599</v>
      </c>
      <c r="Z38" s="19"/>
      <c r="AA38" s="19" t="s">
        <v>299</v>
      </c>
      <c r="AB38" s="19"/>
      <c r="AC38" s="19" t="s">
        <v>150</v>
      </c>
      <c r="AD38" s="19"/>
      <c r="AE38" s="19"/>
      <c r="AF38" s="19" t="s">
        <v>1006</v>
      </c>
      <c r="AG38" s="19"/>
      <c r="AH38" s="19" t="s">
        <v>325</v>
      </c>
      <c r="AI38" s="19"/>
      <c r="AJ38" s="19" t="s">
        <v>303</v>
      </c>
      <c r="AK38" s="19" t="s">
        <v>157</v>
      </c>
      <c r="AL38" s="19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55" s="78" customFormat="1" ht="12.75">
      <c r="A39" s="22"/>
      <c r="B39" s="23" t="s">
        <v>1467</v>
      </c>
      <c r="C39" s="24"/>
      <c r="D39" s="24"/>
      <c r="E39" s="24" t="s">
        <v>1303</v>
      </c>
      <c r="F39" s="24"/>
      <c r="G39" s="24"/>
      <c r="H39" s="24" t="s">
        <v>196</v>
      </c>
      <c r="I39" s="24" t="s">
        <v>389</v>
      </c>
      <c r="J39" s="24"/>
      <c r="K39" s="24"/>
      <c r="L39" s="24"/>
      <c r="M39" s="24" t="s">
        <v>1130</v>
      </c>
      <c r="N39" s="24"/>
      <c r="O39" s="24"/>
      <c r="P39" s="24" t="s">
        <v>575</v>
      </c>
      <c r="Q39" s="24"/>
      <c r="R39" s="24" t="s">
        <v>94</v>
      </c>
      <c r="S39" s="24"/>
      <c r="T39" s="24"/>
      <c r="U39" s="24"/>
      <c r="V39" s="24" t="s">
        <v>883</v>
      </c>
      <c r="W39" s="24"/>
      <c r="X39" s="24"/>
      <c r="Y39" s="24" t="s">
        <v>393</v>
      </c>
      <c r="Z39" s="24"/>
      <c r="AA39" s="24" t="s">
        <v>22</v>
      </c>
      <c r="AB39" s="24"/>
      <c r="AC39" s="24" t="s">
        <v>1138</v>
      </c>
      <c r="AD39" s="24"/>
      <c r="AE39" s="24"/>
      <c r="AF39" s="24" t="s">
        <v>174</v>
      </c>
      <c r="AG39" s="24"/>
      <c r="AH39" s="24" t="s">
        <v>128</v>
      </c>
      <c r="AI39" s="24"/>
      <c r="AJ39" s="24" t="s">
        <v>29</v>
      </c>
      <c r="AK39" s="24" t="s">
        <v>1429</v>
      </c>
      <c r="AL39" s="24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</row>
    <row r="40" spans="1:55" s="76" customFormat="1" ht="12.75">
      <c r="A40" s="22"/>
      <c r="B40" s="26" t="s">
        <v>1466</v>
      </c>
      <c r="C40" s="27"/>
      <c r="D40" s="27"/>
      <c r="E40" s="27" t="s">
        <v>831</v>
      </c>
      <c r="F40" s="27"/>
      <c r="G40" s="27"/>
      <c r="H40" s="27" t="s">
        <v>38</v>
      </c>
      <c r="I40" s="27" t="s">
        <v>397</v>
      </c>
      <c r="J40" s="27"/>
      <c r="K40" s="27"/>
      <c r="L40" s="27"/>
      <c r="M40" s="27" t="s">
        <v>1003</v>
      </c>
      <c r="N40" s="27"/>
      <c r="O40" s="27"/>
      <c r="P40" s="27" t="s">
        <v>1180</v>
      </c>
      <c r="Q40" s="27"/>
      <c r="R40" s="27" t="s">
        <v>943</v>
      </c>
      <c r="S40" s="27"/>
      <c r="T40" s="27"/>
      <c r="U40" s="27"/>
      <c r="V40" s="27" t="s">
        <v>1250</v>
      </c>
      <c r="W40" s="27"/>
      <c r="X40" s="27"/>
      <c r="Y40" s="27" t="s">
        <v>454</v>
      </c>
      <c r="Z40" s="27"/>
      <c r="AA40" s="27" t="s">
        <v>1225</v>
      </c>
      <c r="AB40" s="27"/>
      <c r="AC40" s="27" t="s">
        <v>1005</v>
      </c>
      <c r="AD40" s="27"/>
      <c r="AE40" s="27"/>
      <c r="AF40" s="27" t="s">
        <v>42</v>
      </c>
      <c r="AG40" s="27"/>
      <c r="AH40" s="27" t="s">
        <v>1037</v>
      </c>
      <c r="AI40" s="27"/>
      <c r="AJ40" s="27" t="s">
        <v>707</v>
      </c>
      <c r="AK40" s="27" t="s">
        <v>1346</v>
      </c>
      <c r="AL40" s="2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</row>
    <row r="41" spans="1:55" s="78" customFormat="1" ht="12.75">
      <c r="A41" s="22"/>
      <c r="B41" s="23" t="s">
        <v>1465</v>
      </c>
      <c r="C41" s="24"/>
      <c r="D41" s="24"/>
      <c r="E41" s="24" t="s">
        <v>733</v>
      </c>
      <c r="F41" s="24"/>
      <c r="G41" s="24"/>
      <c r="H41" s="24" t="s">
        <v>431</v>
      </c>
      <c r="I41" s="24" t="s">
        <v>88</v>
      </c>
      <c r="J41" s="24"/>
      <c r="K41" s="24"/>
      <c r="L41" s="24"/>
      <c r="M41" s="24" t="s">
        <v>349</v>
      </c>
      <c r="N41" s="24"/>
      <c r="O41" s="24"/>
      <c r="P41" s="24" t="s">
        <v>655</v>
      </c>
      <c r="Q41" s="24"/>
      <c r="R41" s="24" t="s">
        <v>168</v>
      </c>
      <c r="S41" s="24"/>
      <c r="T41" s="24"/>
      <c r="U41" s="24"/>
      <c r="V41" s="24" t="s">
        <v>735</v>
      </c>
      <c r="W41" s="24"/>
      <c r="X41" s="24"/>
      <c r="Y41" s="24" t="s">
        <v>537</v>
      </c>
      <c r="Z41" s="24"/>
      <c r="AA41" s="24" t="s">
        <v>1323</v>
      </c>
      <c r="AB41" s="24"/>
      <c r="AC41" s="24" t="s">
        <v>673</v>
      </c>
      <c r="AD41" s="24"/>
      <c r="AE41" s="24"/>
      <c r="AF41" s="24" t="s">
        <v>378</v>
      </c>
      <c r="AG41" s="24"/>
      <c r="AH41" s="24" t="s">
        <v>610</v>
      </c>
      <c r="AI41" s="24"/>
      <c r="AJ41" s="24" t="s">
        <v>739</v>
      </c>
      <c r="AK41" s="24" t="s">
        <v>494</v>
      </c>
      <c r="AL41" s="24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</row>
    <row r="42" spans="1:55" s="76" customFormat="1" ht="12.75">
      <c r="A42" s="25"/>
      <c r="B42" s="26" t="s">
        <v>1464</v>
      </c>
      <c r="C42" s="27"/>
      <c r="D42" s="27"/>
      <c r="E42" s="27" t="s">
        <v>766</v>
      </c>
      <c r="F42" s="27"/>
      <c r="G42" s="27"/>
      <c r="H42" s="27" t="s">
        <v>342</v>
      </c>
      <c r="I42" s="27" t="s">
        <v>1327</v>
      </c>
      <c r="J42" s="27"/>
      <c r="K42" s="27"/>
      <c r="L42" s="27"/>
      <c r="M42" s="27" t="s">
        <v>1045</v>
      </c>
      <c r="N42" s="27"/>
      <c r="O42" s="27"/>
      <c r="P42" s="27" t="s">
        <v>1075</v>
      </c>
      <c r="Q42" s="27"/>
      <c r="R42" s="27" t="s">
        <v>502</v>
      </c>
      <c r="S42" s="27"/>
      <c r="T42" s="27"/>
      <c r="U42" s="27"/>
      <c r="V42" s="27" t="s">
        <v>371</v>
      </c>
      <c r="W42" s="27"/>
      <c r="X42" s="27"/>
      <c r="Y42" s="27" t="s">
        <v>1078</v>
      </c>
      <c r="Z42" s="27"/>
      <c r="AA42" s="27" t="s">
        <v>187</v>
      </c>
      <c r="AB42" s="27"/>
      <c r="AC42" s="27" t="s">
        <v>710</v>
      </c>
      <c r="AD42" s="27"/>
      <c r="AE42" s="27"/>
      <c r="AF42" s="27" t="s">
        <v>621</v>
      </c>
      <c r="AG42" s="27"/>
      <c r="AH42" s="27" t="s">
        <v>1080</v>
      </c>
      <c r="AI42" s="27"/>
      <c r="AJ42" s="27" t="s">
        <v>516</v>
      </c>
      <c r="AK42" s="27" t="s">
        <v>53</v>
      </c>
      <c r="AL42" s="2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</row>
    <row r="43" spans="1:55" s="74" customFormat="1" ht="12.75">
      <c r="A43" s="16"/>
      <c r="B43" s="30" t="s">
        <v>1463</v>
      </c>
      <c r="C43" s="31" t="s">
        <v>364</v>
      </c>
      <c r="D43" s="31" t="s">
        <v>996</v>
      </c>
      <c r="E43" s="31" t="s">
        <v>877</v>
      </c>
      <c r="F43" s="31" t="s">
        <v>1337</v>
      </c>
      <c r="G43" s="31" t="s">
        <v>799</v>
      </c>
      <c r="H43" s="31" t="s">
        <v>606</v>
      </c>
      <c r="I43" s="31" t="s">
        <v>1290</v>
      </c>
      <c r="J43" s="31" t="s">
        <v>737</v>
      </c>
      <c r="K43" s="31" t="s">
        <v>89</v>
      </c>
      <c r="L43" s="31" t="s">
        <v>336</v>
      </c>
      <c r="M43" s="31" t="s">
        <v>927</v>
      </c>
      <c r="N43" s="31" t="s">
        <v>977</v>
      </c>
      <c r="O43" s="31" t="s">
        <v>800</v>
      </c>
      <c r="P43" s="31" t="s">
        <v>313</v>
      </c>
      <c r="Q43" s="31" t="s">
        <v>337</v>
      </c>
      <c r="R43" s="31" t="s">
        <v>929</v>
      </c>
      <c r="S43" s="31" t="s">
        <v>95</v>
      </c>
      <c r="T43" s="31" t="s">
        <v>1368</v>
      </c>
      <c r="U43" s="31" t="s">
        <v>801</v>
      </c>
      <c r="V43" s="31" t="s">
        <v>930</v>
      </c>
      <c r="W43" s="31" t="s">
        <v>978</v>
      </c>
      <c r="X43" s="31" t="s">
        <v>533</v>
      </c>
      <c r="Y43" s="31" t="s">
        <v>321</v>
      </c>
      <c r="Z43" s="31" t="s">
        <v>998</v>
      </c>
      <c r="AA43" s="31" t="s">
        <v>1136</v>
      </c>
      <c r="AB43" s="31" t="s">
        <v>1369</v>
      </c>
      <c r="AC43" s="31" t="s">
        <v>589</v>
      </c>
      <c r="AD43" s="31" t="s">
        <v>558</v>
      </c>
      <c r="AE43" s="31" t="s">
        <v>338</v>
      </c>
      <c r="AF43" s="31" t="s">
        <v>26</v>
      </c>
      <c r="AG43" s="31" t="s">
        <v>514</v>
      </c>
      <c r="AH43" s="31" t="s">
        <v>326</v>
      </c>
      <c r="AI43" s="31" t="s">
        <v>339</v>
      </c>
      <c r="AJ43" s="31" t="s">
        <v>1140</v>
      </c>
      <c r="AK43" s="31" t="s">
        <v>933</v>
      </c>
      <c r="AL43" s="31" t="s">
        <v>933</v>
      </c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</row>
    <row r="44" spans="1:55" s="76" customFormat="1" ht="12.75">
      <c r="A44" s="22"/>
      <c r="B44" s="26" t="s">
        <v>1461</v>
      </c>
      <c r="C44" s="27" t="s">
        <v>583</v>
      </c>
      <c r="D44" s="27" t="s">
        <v>1315</v>
      </c>
      <c r="E44" s="27"/>
      <c r="F44" s="27" t="s">
        <v>182</v>
      </c>
      <c r="G44" s="27" t="s">
        <v>1104</v>
      </c>
      <c r="H44" s="27" t="s">
        <v>36</v>
      </c>
      <c r="I44" s="27"/>
      <c r="J44" s="27" t="s">
        <v>504</v>
      </c>
      <c r="K44" s="27" t="s">
        <v>36</v>
      </c>
      <c r="L44" s="27" t="s">
        <v>1105</v>
      </c>
      <c r="M44" s="27"/>
      <c r="N44" s="27" t="s">
        <v>36</v>
      </c>
      <c r="O44" s="27" t="s">
        <v>744</v>
      </c>
      <c r="P44" s="27"/>
      <c r="Q44" s="27" t="s">
        <v>1372</v>
      </c>
      <c r="R44" s="27"/>
      <c r="S44" s="27" t="s">
        <v>36</v>
      </c>
      <c r="T44" s="27" t="s">
        <v>1344</v>
      </c>
      <c r="U44" s="27" t="s">
        <v>847</v>
      </c>
      <c r="V44" s="27"/>
      <c r="W44" s="27" t="s">
        <v>36</v>
      </c>
      <c r="X44" s="27" t="s">
        <v>148</v>
      </c>
      <c r="Y44" s="27"/>
      <c r="Z44" s="27" t="s">
        <v>745</v>
      </c>
      <c r="AA44" s="27" t="s">
        <v>36</v>
      </c>
      <c r="AB44" s="27" t="s">
        <v>1107</v>
      </c>
      <c r="AC44" s="27"/>
      <c r="AD44" s="27" t="s">
        <v>36</v>
      </c>
      <c r="AE44" s="27" t="s">
        <v>956</v>
      </c>
      <c r="AF44" s="27" t="s">
        <v>36</v>
      </c>
      <c r="AG44" s="27" t="s">
        <v>1108</v>
      </c>
      <c r="AH44" s="27" t="s">
        <v>36</v>
      </c>
      <c r="AI44" s="27" t="s">
        <v>807</v>
      </c>
      <c r="AJ44" s="27" t="s">
        <v>36</v>
      </c>
      <c r="AK44" s="27"/>
      <c r="AL44" s="27" t="s">
        <v>590</v>
      </c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s="78" customFormat="1" ht="12.75">
      <c r="A45" s="22"/>
      <c r="B45" s="23" t="s">
        <v>1460</v>
      </c>
      <c r="C45" s="24" t="s">
        <v>388</v>
      </c>
      <c r="D45" s="24" t="s">
        <v>902</v>
      </c>
      <c r="E45" s="24"/>
      <c r="F45" s="24" t="s">
        <v>614</v>
      </c>
      <c r="G45" s="24" t="s">
        <v>449</v>
      </c>
      <c r="H45" s="24" t="s">
        <v>36</v>
      </c>
      <c r="I45" s="24"/>
      <c r="J45" s="24" t="s">
        <v>484</v>
      </c>
      <c r="K45" s="24" t="s">
        <v>36</v>
      </c>
      <c r="L45" s="24" t="s">
        <v>450</v>
      </c>
      <c r="M45" s="24"/>
      <c r="N45" s="24" t="s">
        <v>36</v>
      </c>
      <c r="O45" s="24" t="s">
        <v>486</v>
      </c>
      <c r="P45" s="24"/>
      <c r="Q45" s="24" t="s">
        <v>487</v>
      </c>
      <c r="R45" s="24"/>
      <c r="S45" s="24" t="s">
        <v>36</v>
      </c>
      <c r="T45" s="24" t="s">
        <v>489</v>
      </c>
      <c r="U45" s="24" t="s">
        <v>490</v>
      </c>
      <c r="V45" s="24"/>
      <c r="W45" s="24" t="s">
        <v>36</v>
      </c>
      <c r="X45" s="24" t="s">
        <v>492</v>
      </c>
      <c r="Y45" s="24"/>
      <c r="Z45" s="24" t="s">
        <v>925</v>
      </c>
      <c r="AA45" s="24" t="s">
        <v>36</v>
      </c>
      <c r="AB45" s="24" t="s">
        <v>493</v>
      </c>
      <c r="AC45" s="24"/>
      <c r="AD45" s="24" t="s">
        <v>36</v>
      </c>
      <c r="AE45" s="24" t="s">
        <v>539</v>
      </c>
      <c r="AF45" s="24" t="s">
        <v>36</v>
      </c>
      <c r="AG45" s="24" t="s">
        <v>153</v>
      </c>
      <c r="AH45" s="24" t="s">
        <v>36</v>
      </c>
      <c r="AI45" s="24" t="s">
        <v>926</v>
      </c>
      <c r="AJ45" s="24" t="s">
        <v>36</v>
      </c>
      <c r="AK45" s="24"/>
      <c r="AL45" s="24" t="s">
        <v>760</v>
      </c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</row>
    <row r="46" spans="1:55" s="76" customFormat="1" ht="12.75">
      <c r="A46" s="22"/>
      <c r="B46" s="26" t="s">
        <v>1458</v>
      </c>
      <c r="C46" s="27" t="s">
        <v>1325</v>
      </c>
      <c r="D46" s="27" t="s">
        <v>831</v>
      </c>
      <c r="E46" s="27"/>
      <c r="F46" s="27" t="s">
        <v>256</v>
      </c>
      <c r="G46" s="27" t="s">
        <v>347</v>
      </c>
      <c r="H46" s="27" t="s">
        <v>36</v>
      </c>
      <c r="I46" s="27"/>
      <c r="J46" s="27" t="s">
        <v>257</v>
      </c>
      <c r="K46" s="27" t="s">
        <v>36</v>
      </c>
      <c r="L46" s="27" t="s">
        <v>1003</v>
      </c>
      <c r="M46" s="27"/>
      <c r="N46" s="27" t="s">
        <v>36</v>
      </c>
      <c r="O46" s="27" t="s">
        <v>942</v>
      </c>
      <c r="P46" s="27"/>
      <c r="Q46" s="27" t="s">
        <v>943</v>
      </c>
      <c r="R46" s="27"/>
      <c r="S46" s="27" t="s">
        <v>36</v>
      </c>
      <c r="T46" s="27" t="s">
        <v>1004</v>
      </c>
      <c r="U46" s="27" t="s">
        <v>1250</v>
      </c>
      <c r="V46" s="27"/>
      <c r="W46" s="27" t="s">
        <v>36</v>
      </c>
      <c r="X46" s="27" t="s">
        <v>411</v>
      </c>
      <c r="Y46" s="27"/>
      <c r="Z46" s="27" t="s">
        <v>833</v>
      </c>
      <c r="AA46" s="27" t="s">
        <v>36</v>
      </c>
      <c r="AB46" s="27" t="s">
        <v>1005</v>
      </c>
      <c r="AC46" s="27"/>
      <c r="AD46" s="27" t="s">
        <v>36</v>
      </c>
      <c r="AE46" s="27" t="s">
        <v>1254</v>
      </c>
      <c r="AF46" s="27" t="s">
        <v>36</v>
      </c>
      <c r="AG46" s="27" t="s">
        <v>1255</v>
      </c>
      <c r="AH46" s="27" t="s">
        <v>36</v>
      </c>
      <c r="AI46" s="27" t="s">
        <v>947</v>
      </c>
      <c r="AJ46" s="27" t="s">
        <v>36</v>
      </c>
      <c r="AK46" s="27"/>
      <c r="AL46" s="27" t="s">
        <v>917</v>
      </c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</row>
    <row r="47" spans="1:55" s="78" customFormat="1" ht="12.75">
      <c r="A47" s="22"/>
      <c r="B47" s="23" t="s">
        <v>1457</v>
      </c>
      <c r="C47" s="24" t="s">
        <v>635</v>
      </c>
      <c r="D47" s="24" t="s">
        <v>345</v>
      </c>
      <c r="E47" s="24"/>
      <c r="F47" s="24" t="s">
        <v>563</v>
      </c>
      <c r="G47" s="24" t="s">
        <v>403</v>
      </c>
      <c r="H47" s="24" t="s">
        <v>36</v>
      </c>
      <c r="I47" s="24"/>
      <c r="J47" s="24" t="s">
        <v>11</v>
      </c>
      <c r="K47" s="24" t="s">
        <v>36</v>
      </c>
      <c r="L47" s="24" t="s">
        <v>851</v>
      </c>
      <c r="M47" s="24"/>
      <c r="N47" s="24" t="s">
        <v>36</v>
      </c>
      <c r="O47" s="24" t="s">
        <v>1011</v>
      </c>
      <c r="P47" s="24"/>
      <c r="Q47" s="24" t="s">
        <v>116</v>
      </c>
      <c r="R47" s="24"/>
      <c r="S47" s="24" t="s">
        <v>36</v>
      </c>
      <c r="T47" s="24" t="s">
        <v>1096</v>
      </c>
      <c r="U47" s="24" t="s">
        <v>852</v>
      </c>
      <c r="V47" s="24"/>
      <c r="W47" s="24" t="s">
        <v>36</v>
      </c>
      <c r="X47" s="24" t="s">
        <v>171</v>
      </c>
      <c r="Y47" s="24"/>
      <c r="Z47" s="24" t="s">
        <v>853</v>
      </c>
      <c r="AA47" s="24" t="s">
        <v>36</v>
      </c>
      <c r="AB47" s="24" t="s">
        <v>854</v>
      </c>
      <c r="AC47" s="24"/>
      <c r="AD47" s="24" t="s">
        <v>36</v>
      </c>
      <c r="AE47" s="24" t="s">
        <v>1014</v>
      </c>
      <c r="AF47" s="24" t="s">
        <v>36</v>
      </c>
      <c r="AG47" s="24" t="s">
        <v>27</v>
      </c>
      <c r="AH47" s="24" t="s">
        <v>36</v>
      </c>
      <c r="AI47" s="24" t="s">
        <v>855</v>
      </c>
      <c r="AJ47" s="24" t="s">
        <v>36</v>
      </c>
      <c r="AK47" s="24"/>
      <c r="AL47" s="24" t="s">
        <v>361</v>
      </c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</row>
    <row r="48" spans="1:55" s="81" customFormat="1" ht="12.75">
      <c r="A48" s="16"/>
      <c r="B48" s="28" t="s">
        <v>1456</v>
      </c>
      <c r="C48" s="29" t="s">
        <v>873</v>
      </c>
      <c r="D48" s="29" t="s">
        <v>1073</v>
      </c>
      <c r="E48" s="29"/>
      <c r="F48" s="29" t="s">
        <v>346</v>
      </c>
      <c r="G48" s="29" t="s">
        <v>1327</v>
      </c>
      <c r="H48" s="29" t="s">
        <v>310</v>
      </c>
      <c r="I48" s="29"/>
      <c r="J48" s="29" t="s">
        <v>636</v>
      </c>
      <c r="K48" s="29" t="s">
        <v>1055</v>
      </c>
      <c r="L48" s="29" t="s">
        <v>1074</v>
      </c>
      <c r="M48" s="29"/>
      <c r="N48" s="29" t="s">
        <v>762</v>
      </c>
      <c r="O48" s="29" t="s">
        <v>1075</v>
      </c>
      <c r="P48" s="29"/>
      <c r="Q48" s="29" t="s">
        <v>1203</v>
      </c>
      <c r="R48" s="29"/>
      <c r="S48" s="29" t="s">
        <v>219</v>
      </c>
      <c r="T48" s="29" t="s">
        <v>1076</v>
      </c>
      <c r="U48" s="29" t="s">
        <v>1077</v>
      </c>
      <c r="V48" s="29"/>
      <c r="W48" s="29" t="s">
        <v>958</v>
      </c>
      <c r="X48" s="29" t="s">
        <v>1078</v>
      </c>
      <c r="Y48" s="29"/>
      <c r="Z48" s="29" t="s">
        <v>1206</v>
      </c>
      <c r="AA48" s="29" t="s">
        <v>224</v>
      </c>
      <c r="AB48" s="29" t="s">
        <v>1079</v>
      </c>
      <c r="AC48" s="29"/>
      <c r="AD48" s="29" t="s">
        <v>1437</v>
      </c>
      <c r="AE48" s="29" t="s">
        <v>1207</v>
      </c>
      <c r="AF48" s="29" t="s">
        <v>514</v>
      </c>
      <c r="AG48" s="29" t="s">
        <v>1080</v>
      </c>
      <c r="AH48" s="29" t="s">
        <v>154</v>
      </c>
      <c r="AI48" s="29" t="s">
        <v>1081</v>
      </c>
      <c r="AJ48" s="29" t="s">
        <v>1058</v>
      </c>
      <c r="AK48" s="29"/>
      <c r="AL48" s="29" t="s">
        <v>991</v>
      </c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</row>
    <row r="49" spans="1:55" s="78" customFormat="1" ht="12.75">
      <c r="A49" s="22"/>
      <c r="B49" s="23" t="s">
        <v>1455</v>
      </c>
      <c r="C49" s="24" t="s">
        <v>36</v>
      </c>
      <c r="D49" s="24" t="s">
        <v>36</v>
      </c>
      <c r="E49" s="24"/>
      <c r="F49" s="24" t="s">
        <v>1113</v>
      </c>
      <c r="G49" s="24" t="s">
        <v>36</v>
      </c>
      <c r="H49" s="24" t="s">
        <v>36</v>
      </c>
      <c r="I49" s="24"/>
      <c r="J49" s="24" t="s">
        <v>461</v>
      </c>
      <c r="K49" s="24" t="s">
        <v>36</v>
      </c>
      <c r="L49" s="24" t="s">
        <v>36</v>
      </c>
      <c r="M49" s="24"/>
      <c r="N49" s="24" t="s">
        <v>36</v>
      </c>
      <c r="O49" s="24" t="s">
        <v>36</v>
      </c>
      <c r="P49" s="24"/>
      <c r="Q49" s="24" t="s">
        <v>36</v>
      </c>
      <c r="R49" s="24"/>
      <c r="S49" s="24" t="s">
        <v>36</v>
      </c>
      <c r="T49" s="24" t="s">
        <v>36</v>
      </c>
      <c r="U49" s="24" t="s">
        <v>36</v>
      </c>
      <c r="V49" s="24"/>
      <c r="W49" s="24" t="s">
        <v>36</v>
      </c>
      <c r="X49" s="24" t="s">
        <v>36</v>
      </c>
      <c r="Y49" s="24"/>
      <c r="Z49" s="24" t="s">
        <v>36</v>
      </c>
      <c r="AA49" s="24" t="s">
        <v>36</v>
      </c>
      <c r="AB49" s="24" t="s">
        <v>36</v>
      </c>
      <c r="AC49" s="24"/>
      <c r="AD49" s="24" t="s">
        <v>36</v>
      </c>
      <c r="AE49" s="24" t="s">
        <v>36</v>
      </c>
      <c r="AF49" s="24" t="s">
        <v>36</v>
      </c>
      <c r="AG49" s="24" t="s">
        <v>36</v>
      </c>
      <c r="AH49" s="24" t="s">
        <v>36</v>
      </c>
      <c r="AI49" s="24" t="s">
        <v>36</v>
      </c>
      <c r="AJ49" s="24" t="s">
        <v>36</v>
      </c>
      <c r="AK49" s="24"/>
      <c r="AL49" s="24" t="s">
        <v>36</v>
      </c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</row>
    <row r="50" spans="1:55" s="76" customFormat="1" ht="12.75">
      <c r="A50" s="22"/>
      <c r="B50" s="26" t="s">
        <v>1454</v>
      </c>
      <c r="C50" s="27" t="s">
        <v>36</v>
      </c>
      <c r="D50" s="27" t="s">
        <v>36</v>
      </c>
      <c r="E50" s="27"/>
      <c r="F50" s="27" t="s">
        <v>626</v>
      </c>
      <c r="G50" s="27" t="s">
        <v>36</v>
      </c>
      <c r="H50" s="27" t="s">
        <v>36</v>
      </c>
      <c r="I50" s="27"/>
      <c r="J50" s="27" t="s">
        <v>273</v>
      </c>
      <c r="K50" s="27" t="s">
        <v>36</v>
      </c>
      <c r="L50" s="27" t="s">
        <v>36</v>
      </c>
      <c r="M50" s="27"/>
      <c r="N50" s="27" t="s">
        <v>36</v>
      </c>
      <c r="O50" s="27" t="s">
        <v>36</v>
      </c>
      <c r="P50" s="27"/>
      <c r="Q50" s="27" t="s">
        <v>36</v>
      </c>
      <c r="R50" s="27"/>
      <c r="S50" s="27" t="s">
        <v>36</v>
      </c>
      <c r="T50" s="27" t="s">
        <v>36</v>
      </c>
      <c r="U50" s="27" t="s">
        <v>36</v>
      </c>
      <c r="V50" s="27"/>
      <c r="W50" s="27" t="s">
        <v>36</v>
      </c>
      <c r="X50" s="27" t="s">
        <v>36</v>
      </c>
      <c r="Y50" s="27"/>
      <c r="Z50" s="27" t="s">
        <v>36</v>
      </c>
      <c r="AA50" s="27" t="s">
        <v>36</v>
      </c>
      <c r="AB50" s="27" t="s">
        <v>36</v>
      </c>
      <c r="AC50" s="27"/>
      <c r="AD50" s="27" t="s">
        <v>36</v>
      </c>
      <c r="AE50" s="27" t="s">
        <v>36</v>
      </c>
      <c r="AF50" s="27" t="s">
        <v>36</v>
      </c>
      <c r="AG50" s="27" t="s">
        <v>36</v>
      </c>
      <c r="AH50" s="27" t="s">
        <v>36</v>
      </c>
      <c r="AI50" s="27" t="s">
        <v>36</v>
      </c>
      <c r="AJ50" s="27" t="s">
        <v>36</v>
      </c>
      <c r="AK50" s="27"/>
      <c r="AL50" s="27" t="s">
        <v>36</v>
      </c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</row>
    <row r="51" spans="1:55" s="78" customFormat="1" ht="12.75">
      <c r="A51" s="22"/>
      <c r="B51" s="23" t="s">
        <v>1265</v>
      </c>
      <c r="C51" s="24" t="s">
        <v>846</v>
      </c>
      <c r="D51" s="24" t="s">
        <v>1159</v>
      </c>
      <c r="E51" s="24"/>
      <c r="F51" s="24" t="s">
        <v>59</v>
      </c>
      <c r="G51" s="24" t="s">
        <v>60</v>
      </c>
      <c r="H51" s="24" t="s">
        <v>1329</v>
      </c>
      <c r="I51" s="24"/>
      <c r="J51" s="24" t="s">
        <v>445</v>
      </c>
      <c r="K51" s="24" t="s">
        <v>390</v>
      </c>
      <c r="L51" s="24" t="s">
        <v>1160</v>
      </c>
      <c r="M51" s="24"/>
      <c r="N51" s="24" t="s">
        <v>1197</v>
      </c>
      <c r="O51" s="24" t="s">
        <v>689</v>
      </c>
      <c r="P51" s="24"/>
      <c r="Q51" s="24" t="s">
        <v>65</v>
      </c>
      <c r="R51" s="24"/>
      <c r="S51" s="24" t="s">
        <v>513</v>
      </c>
      <c r="T51" s="24" t="s">
        <v>1162</v>
      </c>
      <c r="U51" s="24" t="s">
        <v>690</v>
      </c>
      <c r="V51" s="24"/>
      <c r="W51" s="24" t="s">
        <v>1097</v>
      </c>
      <c r="X51" s="24" t="s">
        <v>1165</v>
      </c>
      <c r="Y51" s="24"/>
      <c r="Z51" s="24" t="s">
        <v>691</v>
      </c>
      <c r="AA51" s="24" t="s">
        <v>578</v>
      </c>
      <c r="AB51" s="24" t="s">
        <v>887</v>
      </c>
      <c r="AC51" s="24"/>
      <c r="AD51" s="24" t="s">
        <v>806</v>
      </c>
      <c r="AE51" s="24" t="s">
        <v>1167</v>
      </c>
      <c r="AF51" s="24" t="s">
        <v>302</v>
      </c>
      <c r="AG51" s="24" t="s">
        <v>692</v>
      </c>
      <c r="AH51" s="24" t="s">
        <v>120</v>
      </c>
      <c r="AI51" s="24" t="s">
        <v>1168</v>
      </c>
      <c r="AJ51" s="24" t="s">
        <v>802</v>
      </c>
      <c r="AK51" s="24"/>
      <c r="AL51" s="24" t="s">
        <v>1170</v>
      </c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</row>
    <row r="52" spans="1:55" s="81" customFormat="1" ht="12.75">
      <c r="A52" s="16"/>
      <c r="B52" s="28" t="s">
        <v>5</v>
      </c>
      <c r="C52" s="29" t="s">
        <v>1315</v>
      </c>
      <c r="D52" s="29" t="s">
        <v>584</v>
      </c>
      <c r="E52" s="29"/>
      <c r="F52" s="29" t="s">
        <v>1104</v>
      </c>
      <c r="G52" s="29" t="s">
        <v>137</v>
      </c>
      <c r="H52" s="29" t="s">
        <v>89</v>
      </c>
      <c r="I52" s="29"/>
      <c r="J52" s="29" t="s">
        <v>1105</v>
      </c>
      <c r="K52" s="29" t="s">
        <v>450</v>
      </c>
      <c r="L52" s="29" t="s">
        <v>62</v>
      </c>
      <c r="M52" s="29"/>
      <c r="N52" s="29" t="s">
        <v>486</v>
      </c>
      <c r="O52" s="29" t="s">
        <v>64</v>
      </c>
      <c r="P52" s="29"/>
      <c r="Q52" s="29" t="s">
        <v>184</v>
      </c>
      <c r="R52" s="29"/>
      <c r="S52" s="29" t="s">
        <v>489</v>
      </c>
      <c r="T52" s="29" t="s">
        <v>841</v>
      </c>
      <c r="U52" s="29" t="s">
        <v>587</v>
      </c>
      <c r="V52" s="29"/>
      <c r="W52" s="29" t="s">
        <v>924</v>
      </c>
      <c r="X52" s="29" t="s">
        <v>70</v>
      </c>
      <c r="Y52" s="29"/>
      <c r="Z52" s="29" t="s">
        <v>187</v>
      </c>
      <c r="AA52" s="29" t="s">
        <v>493</v>
      </c>
      <c r="AB52" s="29" t="s">
        <v>72</v>
      </c>
      <c r="AC52" s="29"/>
      <c r="AD52" s="29" t="s">
        <v>539</v>
      </c>
      <c r="AE52" s="29" t="s">
        <v>189</v>
      </c>
      <c r="AF52" s="29" t="s">
        <v>27</v>
      </c>
      <c r="AG52" s="29" t="s">
        <v>460</v>
      </c>
      <c r="AH52" s="29" t="s">
        <v>227</v>
      </c>
      <c r="AI52" s="29" t="s">
        <v>156</v>
      </c>
      <c r="AJ52" s="29" t="s">
        <v>904</v>
      </c>
      <c r="AK52" s="29"/>
      <c r="AL52" s="29" t="s">
        <v>746</v>
      </c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</row>
    <row r="53" spans="1:55" s="14" customFormat="1" ht="12.75">
      <c r="A53" s="11"/>
      <c r="B53" s="32" t="s">
        <v>232</v>
      </c>
      <c r="C53" s="33" t="s">
        <v>236</v>
      </c>
      <c r="D53" s="33" t="s">
        <v>236</v>
      </c>
      <c r="E53" s="33" t="s">
        <v>1468</v>
      </c>
      <c r="F53" s="33" t="s">
        <v>236</v>
      </c>
      <c r="G53" s="33" t="s">
        <v>236</v>
      </c>
      <c r="H53" s="33" t="s">
        <v>823</v>
      </c>
      <c r="I53" s="33" t="s">
        <v>1468</v>
      </c>
      <c r="J53" s="33" t="s">
        <v>236</v>
      </c>
      <c r="K53" s="33" t="s">
        <v>236</v>
      </c>
      <c r="L53" s="33" t="s">
        <v>236</v>
      </c>
      <c r="M53" s="33" t="s">
        <v>1468</v>
      </c>
      <c r="N53" s="33" t="s">
        <v>823</v>
      </c>
      <c r="O53" s="33" t="s">
        <v>236</v>
      </c>
      <c r="P53" s="33" t="s">
        <v>1468</v>
      </c>
      <c r="Q53" s="33" t="s">
        <v>752</v>
      </c>
      <c r="R53" s="33" t="s">
        <v>1468</v>
      </c>
      <c r="S53" s="33" t="s">
        <v>823</v>
      </c>
      <c r="T53" s="33" t="s">
        <v>236</v>
      </c>
      <c r="U53" s="33" t="s">
        <v>236</v>
      </c>
      <c r="V53" s="33" t="s">
        <v>1468</v>
      </c>
      <c r="W53" s="33" t="s">
        <v>236</v>
      </c>
      <c r="X53" s="33" t="s">
        <v>236</v>
      </c>
      <c r="Y53" s="33" t="s">
        <v>1468</v>
      </c>
      <c r="Z53" s="33" t="s">
        <v>1470</v>
      </c>
      <c r="AA53" s="33" t="s">
        <v>823</v>
      </c>
      <c r="AB53" s="33" t="s">
        <v>236</v>
      </c>
      <c r="AC53" s="33" t="s">
        <v>1468</v>
      </c>
      <c r="AD53" s="33" t="s">
        <v>236</v>
      </c>
      <c r="AE53" s="33" t="s">
        <v>236</v>
      </c>
      <c r="AF53" s="33" t="s">
        <v>1468</v>
      </c>
      <c r="AG53" s="33" t="s">
        <v>236</v>
      </c>
      <c r="AH53" s="33" t="s">
        <v>823</v>
      </c>
      <c r="AI53" s="33" t="s">
        <v>236</v>
      </c>
      <c r="AJ53" s="33" t="s">
        <v>236</v>
      </c>
      <c r="AK53" s="33" t="s">
        <v>236</v>
      </c>
      <c r="AL53" s="33" t="s">
        <v>236</v>
      </c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</row>
    <row r="54" spans="1:55" s="14" customFormat="1" ht="12.75">
      <c r="A54" s="11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</row>
    <row r="55" spans="1:55" s="14" customFormat="1" ht="12.75">
      <c r="A55" s="11"/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156"/>
      <c r="AD55" s="156"/>
      <c r="AE55" s="33"/>
      <c r="AF55" s="33"/>
      <c r="AG55" s="33"/>
      <c r="AH55" s="33"/>
      <c r="AI55" s="33"/>
      <c r="AJ55" s="33"/>
      <c r="AK55" s="33"/>
      <c r="AL55" s="33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</row>
    <row r="56" spans="1:55" s="14" customFormat="1" ht="12.75">
      <c r="A56" s="11"/>
      <c r="B56" s="32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131"/>
      <c r="V56" s="34"/>
      <c r="W56" s="34"/>
      <c r="X56" s="34"/>
      <c r="Y56" s="131"/>
      <c r="Z56" s="131"/>
      <c r="AA56" s="34"/>
      <c r="AB56" s="34"/>
      <c r="AC56" s="34"/>
      <c r="AD56" s="34"/>
      <c r="AE56" s="34"/>
      <c r="AF56" s="105"/>
      <c r="AG56" s="105"/>
      <c r="AH56" s="105"/>
      <c r="AI56" s="105"/>
      <c r="AJ56" s="105"/>
      <c r="AK56" s="105"/>
      <c r="AL56" s="105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s="14" customFormat="1" ht="12.75">
      <c r="A57" s="11"/>
      <c r="B57" s="32" t="s">
        <v>237</v>
      </c>
      <c r="C57" s="34">
        <v>274802</v>
      </c>
      <c r="D57" s="34">
        <v>274804</v>
      </c>
      <c r="E57" s="34">
        <v>274602</v>
      </c>
      <c r="F57" s="34">
        <v>274806</v>
      </c>
      <c r="G57" s="34">
        <v>274808</v>
      </c>
      <c r="H57" s="34">
        <v>274850</v>
      </c>
      <c r="I57" s="34">
        <v>274604</v>
      </c>
      <c r="J57" s="34">
        <v>274810</v>
      </c>
      <c r="K57" s="34">
        <v>274812</v>
      </c>
      <c r="L57" s="34">
        <v>274814</v>
      </c>
      <c r="M57" s="34">
        <v>274606</v>
      </c>
      <c r="N57" s="34">
        <v>274816</v>
      </c>
      <c r="O57" s="34">
        <v>274818</v>
      </c>
      <c r="P57" s="34">
        <v>274608</v>
      </c>
      <c r="Q57" s="34">
        <v>274820</v>
      </c>
      <c r="R57" s="34">
        <v>274610</v>
      </c>
      <c r="S57" s="34">
        <v>274822</v>
      </c>
      <c r="T57" s="34">
        <f>SUM(S57+2)</f>
        <v>274824</v>
      </c>
      <c r="U57" s="34">
        <f>SUM(T57+2)</f>
        <v>274826</v>
      </c>
      <c r="V57" s="34">
        <v>274612</v>
      </c>
      <c r="W57" s="34">
        <f>SUM(U57+2)</f>
        <v>274828</v>
      </c>
      <c r="X57" s="34">
        <v>274830</v>
      </c>
      <c r="Y57" s="34">
        <v>274614</v>
      </c>
      <c r="Z57" s="34">
        <v>274832</v>
      </c>
      <c r="AA57" s="34">
        <f>SUM(Z57+2)</f>
        <v>274834</v>
      </c>
      <c r="AB57" s="34">
        <f>SUM(AA57+2)</f>
        <v>274836</v>
      </c>
      <c r="AC57" s="34">
        <v>274616</v>
      </c>
      <c r="AD57" s="34">
        <v>274838</v>
      </c>
      <c r="AE57" s="34">
        <v>274840</v>
      </c>
      <c r="AF57" s="34">
        <v>274618</v>
      </c>
      <c r="AG57" s="34">
        <v>274842</v>
      </c>
      <c r="AH57" s="34">
        <v>274228</v>
      </c>
      <c r="AI57" s="34">
        <v>274844</v>
      </c>
      <c r="AJ57" s="34">
        <v>274846</v>
      </c>
      <c r="AK57" s="34">
        <v>274620</v>
      </c>
      <c r="AL57" s="34">
        <v>274848</v>
      </c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</row>
    <row r="58" spans="1:55" s="14" customFormat="1" ht="12.75">
      <c r="A58" s="11"/>
      <c r="B58" s="32" t="s">
        <v>238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105"/>
      <c r="AG58" s="105"/>
      <c r="AH58" s="105" t="s">
        <v>922</v>
      </c>
      <c r="AI58" s="105"/>
      <c r="AJ58" s="105"/>
      <c r="AK58" s="105"/>
      <c r="AL58" s="105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</row>
    <row r="59" spans="1:55" s="14" customFormat="1" ht="12.75">
      <c r="A59" s="11"/>
      <c r="B59" s="32"/>
      <c r="C59" s="34" t="s">
        <v>1041</v>
      </c>
      <c r="D59" s="34" t="s">
        <v>1041</v>
      </c>
      <c r="E59" s="34" t="s">
        <v>1041</v>
      </c>
      <c r="F59" s="34"/>
      <c r="G59" s="34"/>
      <c r="H59" s="34"/>
      <c r="I59" s="34" t="s">
        <v>1041</v>
      </c>
      <c r="J59" s="34"/>
      <c r="K59" s="34" t="s">
        <v>1041</v>
      </c>
      <c r="L59" s="34"/>
      <c r="M59" s="34" t="s">
        <v>1041</v>
      </c>
      <c r="N59" s="34" t="s">
        <v>1041</v>
      </c>
      <c r="O59" s="34" t="s">
        <v>1041</v>
      </c>
      <c r="P59" s="34" t="s">
        <v>1041</v>
      </c>
      <c r="Q59" s="34" t="s">
        <v>1041</v>
      </c>
      <c r="R59" s="34"/>
      <c r="S59" s="34"/>
      <c r="T59" s="34"/>
      <c r="U59" s="34" t="s">
        <v>1041</v>
      </c>
      <c r="V59" s="34" t="s">
        <v>1041</v>
      </c>
      <c r="W59" s="34" t="s">
        <v>1041</v>
      </c>
      <c r="X59" s="34" t="s">
        <v>1041</v>
      </c>
      <c r="Y59" s="34"/>
      <c r="Z59" s="34"/>
      <c r="AA59" s="34" t="s">
        <v>1041</v>
      </c>
      <c r="AB59" s="34" t="s">
        <v>1041</v>
      </c>
      <c r="AC59" s="34" t="s">
        <v>1041</v>
      </c>
      <c r="AD59" s="34" t="s">
        <v>1041</v>
      </c>
      <c r="AE59" s="34" t="s">
        <v>1041</v>
      </c>
      <c r="AF59" s="105"/>
      <c r="AG59" s="105"/>
      <c r="AH59" s="34" t="s">
        <v>1041</v>
      </c>
      <c r="AI59" s="34" t="s">
        <v>1041</v>
      </c>
      <c r="AJ59" s="34" t="s">
        <v>1041</v>
      </c>
      <c r="AK59" s="105"/>
      <c r="AL59" s="105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</row>
    <row r="60" spans="1:55" s="14" customFormat="1" ht="12.75">
      <c r="A60" s="11"/>
      <c r="B60" s="32"/>
      <c r="C60" s="34" t="s">
        <v>1237</v>
      </c>
      <c r="D60" s="34" t="s">
        <v>1237</v>
      </c>
      <c r="E60" s="34" t="s">
        <v>1237</v>
      </c>
      <c r="F60" s="34" t="s">
        <v>1237</v>
      </c>
      <c r="G60" s="34" t="s">
        <v>1237</v>
      </c>
      <c r="H60" s="34" t="s">
        <v>1237</v>
      </c>
      <c r="I60" s="34"/>
      <c r="J60" s="34"/>
      <c r="K60" s="34" t="s">
        <v>1237</v>
      </c>
      <c r="L60" s="34" t="s">
        <v>1237</v>
      </c>
      <c r="M60" s="34" t="s">
        <v>1237</v>
      </c>
      <c r="N60" s="34" t="s">
        <v>1237</v>
      </c>
      <c r="O60" s="34" t="s">
        <v>1237</v>
      </c>
      <c r="P60" s="34" t="s">
        <v>1237</v>
      </c>
      <c r="Q60" s="34" t="s">
        <v>1237</v>
      </c>
      <c r="R60" s="34"/>
      <c r="S60" s="34" t="s">
        <v>1237</v>
      </c>
      <c r="T60" s="34"/>
      <c r="U60" s="34" t="s">
        <v>1237</v>
      </c>
      <c r="V60" s="34" t="s">
        <v>1237</v>
      </c>
      <c r="W60" s="34" t="s">
        <v>1237</v>
      </c>
      <c r="X60" s="34" t="s">
        <v>1237</v>
      </c>
      <c r="Y60" s="34"/>
      <c r="Z60" s="34"/>
      <c r="AA60" s="34" t="s">
        <v>1237</v>
      </c>
      <c r="AB60" s="34" t="s">
        <v>1237</v>
      </c>
      <c r="AC60" s="34" t="s">
        <v>1237</v>
      </c>
      <c r="AD60" s="34" t="s">
        <v>1237</v>
      </c>
      <c r="AE60" s="34" t="s">
        <v>1237</v>
      </c>
      <c r="AF60" s="105"/>
      <c r="AG60" s="105"/>
      <c r="AH60" s="34" t="s">
        <v>1237</v>
      </c>
      <c r="AI60" s="34" t="s">
        <v>1237</v>
      </c>
      <c r="AJ60" s="34" t="s">
        <v>1237</v>
      </c>
      <c r="AK60" s="105"/>
      <c r="AL60" s="105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</row>
    <row r="61" spans="1:55" s="14" customFormat="1" ht="12.75">
      <c r="A61" s="11"/>
      <c r="B61" s="32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</row>
    <row r="62" spans="1:55" s="14" customFormat="1" ht="12.75">
      <c r="A62" s="11"/>
      <c r="B62" s="32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</row>
    <row r="63" spans="1:55" s="14" customFormat="1" ht="12.75">
      <c r="A63" s="11"/>
      <c r="B63" s="35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117"/>
      <c r="AG63" s="117"/>
      <c r="AH63" s="117"/>
      <c r="AI63" s="117"/>
      <c r="AJ63" s="117"/>
      <c r="AK63" s="117"/>
      <c r="AL63" s="117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</row>
    <row r="64" spans="1:55" s="14" customFormat="1" ht="12.75">
      <c r="A64" s="11"/>
      <c r="B64" s="108" t="s">
        <v>1471</v>
      </c>
      <c r="C64" s="108"/>
      <c r="D64" s="108"/>
      <c r="E64" s="13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13"/>
      <c r="S64" s="13"/>
      <c r="T64" s="13"/>
      <c r="U64" s="13"/>
      <c r="V64" s="13"/>
      <c r="W64" s="13"/>
      <c r="X64" s="1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</row>
    <row r="65" spans="1:55" s="14" customFormat="1" ht="12.75">
      <c r="A65" s="11"/>
      <c r="B65" s="108" t="s">
        <v>1240</v>
      </c>
      <c r="C65" s="108"/>
      <c r="D65" s="108"/>
      <c r="E65" s="13"/>
      <c r="F65" s="91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</row>
    <row r="66" spans="1:55" s="14" customFormat="1" ht="12.75">
      <c r="A66" s="11"/>
      <c r="B66" s="108" t="s">
        <v>1241</v>
      </c>
      <c r="C66" s="108"/>
      <c r="D66" s="108"/>
      <c r="E66" s="13"/>
      <c r="F66" s="91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</row>
    <row r="67" spans="1:36" s="11" customFormat="1" ht="12.75">
      <c r="A67" s="22"/>
      <c r="B67" s="84"/>
      <c r="C67" s="25"/>
      <c r="D67" s="25"/>
      <c r="E67" s="25"/>
      <c r="F67" s="121"/>
      <c r="G67" s="121"/>
      <c r="H67" s="121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11" customFormat="1" ht="12.75">
      <c r="A68" s="22"/>
      <c r="B68" s="84"/>
      <c r="C68" s="25"/>
      <c r="D68" s="25"/>
      <c r="E68" s="25"/>
      <c r="F68" s="121"/>
      <c r="G68" s="121"/>
      <c r="H68" s="121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11" customFormat="1" ht="12.75">
      <c r="A69" s="22"/>
      <c r="B69" s="67" t="s">
        <v>823</v>
      </c>
      <c r="C69" s="69" t="s">
        <v>1431</v>
      </c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s="11" customFormat="1" ht="12.75">
      <c r="A70" s="22"/>
      <c r="B70" s="67" t="s">
        <v>1468</v>
      </c>
      <c r="C70" s="69" t="s">
        <v>1472</v>
      </c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s="11" customFormat="1" ht="12.75">
      <c r="A71" s="22"/>
      <c r="B71" s="67" t="s">
        <v>1473</v>
      </c>
      <c r="C71" s="69" t="s">
        <v>728</v>
      </c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s="21" customFormat="1" ht="12.75">
      <c r="A72" s="20"/>
      <c r="B72" s="85"/>
      <c r="C72" s="20"/>
      <c r="D72" s="20"/>
      <c r="E72" s="20"/>
      <c r="F72" s="83"/>
      <c r="G72" s="83"/>
      <c r="H72" s="83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</row>
    <row r="73" spans="1:36" s="11" customFormat="1" ht="12.75">
      <c r="A73" s="22"/>
      <c r="B73" s="84"/>
      <c r="C73" s="25"/>
      <c r="D73" s="25"/>
      <c r="E73" s="25"/>
      <c r="F73" s="121"/>
      <c r="G73" s="121"/>
      <c r="H73" s="121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s="11" customFormat="1" ht="12.75">
      <c r="A74" s="22"/>
      <c r="B74" s="84"/>
      <c r="C74" s="25"/>
      <c r="D74" s="25"/>
      <c r="E74" s="25"/>
      <c r="F74" s="121"/>
      <c r="G74" s="121"/>
      <c r="H74" s="121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s="11" customFormat="1" ht="12.75">
      <c r="A75" s="22"/>
      <c r="B75" s="84"/>
      <c r="C75" s="25"/>
      <c r="D75" s="25"/>
      <c r="E75" s="25"/>
      <c r="F75" s="121"/>
      <c r="G75" s="121"/>
      <c r="H75" s="121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s="11" customFormat="1" ht="12.75">
      <c r="A76" s="25"/>
      <c r="B76" s="84"/>
      <c r="C76" s="25"/>
      <c r="D76" s="25"/>
      <c r="E76" s="25"/>
      <c r="F76" s="121"/>
      <c r="G76" s="121"/>
      <c r="H76" s="121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s="21" customFormat="1" ht="12.75">
      <c r="A77" s="16"/>
      <c r="B77" s="85"/>
      <c r="C77" s="20"/>
      <c r="D77" s="20"/>
      <c r="E77" s="20"/>
      <c r="F77" s="83"/>
      <c r="G77" s="83"/>
      <c r="H77" s="83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</row>
    <row r="78" spans="2:36" s="11" customFormat="1" ht="12.75">
      <c r="B78" s="8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2:36" s="11" customFormat="1" ht="12.75">
      <c r="B79" s="8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2:36" s="11" customFormat="1" ht="12.75">
      <c r="B80" s="8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2:36" s="11" customFormat="1" ht="12.75">
      <c r="B81" s="84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</row>
    <row r="82" spans="2:36" s="11" customFormat="1" ht="12.75">
      <c r="B82" s="84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</row>
    <row r="83" spans="2:36" s="11" customFormat="1" ht="12.75">
      <c r="B83" s="84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</row>
    <row r="84" s="1" customFormat="1" ht="12.75"/>
    <row r="85" spans="1:36" s="21" customFormat="1" ht="12.75">
      <c r="A85" s="16"/>
      <c r="B85" s="85"/>
      <c r="C85" s="83"/>
      <c r="D85" s="122"/>
      <c r="E85" s="83"/>
      <c r="F85" s="83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1:36" s="11" customFormat="1" ht="12.75">
      <c r="A86" s="22"/>
      <c r="B86" s="8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 s="11" customFormat="1" ht="12.75">
      <c r="A87" s="22"/>
      <c r="B87" s="8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1:36" s="11" customFormat="1" ht="12.75">
      <c r="A88" s="22"/>
      <c r="B88" s="8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1:36" s="11" customFormat="1" ht="12.75">
      <c r="A89" s="22"/>
      <c r="B89" s="8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</row>
    <row r="90" spans="1:36" s="21" customFormat="1" ht="12.75">
      <c r="A90" s="16"/>
      <c r="B90" s="85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</row>
    <row r="91" spans="1:36" s="11" customFormat="1" ht="12.75">
      <c r="A91" s="25"/>
      <c r="B91" s="8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</row>
    <row r="92" spans="1:36" s="11" customFormat="1" ht="12.75">
      <c r="A92" s="22"/>
      <c r="B92" s="8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</row>
    <row r="93" spans="1:36" s="11" customFormat="1" ht="12.75">
      <c r="A93" s="22"/>
      <c r="B93" s="8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</row>
    <row r="94" spans="1:36" s="11" customFormat="1" ht="12.75">
      <c r="A94" s="22"/>
      <c r="B94" s="8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1:36" s="11" customFormat="1" ht="12.75">
      <c r="A95" s="25"/>
      <c r="B95" s="8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</row>
    <row r="96" spans="1:36" s="21" customFormat="1" ht="12.75">
      <c r="A96" s="16"/>
      <c r="B96" s="85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</row>
    <row r="97" spans="2:36" s="11" customFormat="1" ht="12.75">
      <c r="B97" s="8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123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</row>
    <row r="98" spans="2:36" s="11" customFormat="1" ht="12.75">
      <c r="B98" s="8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</row>
    <row r="99" spans="2:36" s="11" customFormat="1" ht="12.75">
      <c r="B99" s="8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</row>
    <row r="100" spans="2:36" s="11" customFormat="1" ht="12.75">
      <c r="B100" s="84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</row>
    <row r="101" spans="2:36" s="11" customFormat="1" ht="12.75">
      <c r="B101" s="84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</row>
    <row r="102" spans="2:36" s="11" customFormat="1" ht="12.75">
      <c r="B102" s="84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</row>
    <row r="103" spans="2:36" s="11" customFormat="1" ht="12.75">
      <c r="B103" s="84"/>
      <c r="C103" s="84"/>
      <c r="D103" s="84"/>
      <c r="E103" s="38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</row>
    <row r="104" spans="2:36" s="11" customFormat="1" ht="12.75">
      <c r="B104" s="84"/>
      <c r="C104" s="84"/>
      <c r="D104" s="84"/>
      <c r="E104" s="38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</row>
    <row r="105" spans="3:36" s="6" customFormat="1" ht="12.75"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</row>
    <row r="106" spans="2:37" s="6" customFormat="1" ht="12.75">
      <c r="B106" s="41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71"/>
      <c r="N106" s="71"/>
      <c r="O106" s="126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</row>
    <row r="107" spans="2:37" s="6" customFormat="1" ht="12.75">
      <c r="B107" s="41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71"/>
      <c r="N107" s="71"/>
      <c r="O107" s="127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</row>
    <row r="108" s="1" customFormat="1" ht="12.75"/>
  </sheetData>
  <sheetProtection selectLockedCells="1" selectUnlockedCells="1"/>
  <mergeCells count="22">
    <mergeCell ref="B1:L1"/>
    <mergeCell ref="B2:E2"/>
    <mergeCell ref="G4:S4"/>
    <mergeCell ref="B34:D34"/>
    <mergeCell ref="F34:Q34"/>
    <mergeCell ref="B35:D35"/>
    <mergeCell ref="B36:D36"/>
    <mergeCell ref="B64:D64"/>
    <mergeCell ref="F64:Q64"/>
    <mergeCell ref="B65:D65"/>
    <mergeCell ref="B66:D66"/>
    <mergeCell ref="C69:Q69"/>
    <mergeCell ref="C70:Q70"/>
    <mergeCell ref="C71:Q71"/>
    <mergeCell ref="B103:D103"/>
    <mergeCell ref="F103:Q103"/>
    <mergeCell ref="B104:D104"/>
    <mergeCell ref="F104:T104"/>
    <mergeCell ref="C106:L106"/>
    <mergeCell ref="P106:AK106"/>
    <mergeCell ref="C107:L107"/>
    <mergeCell ref="P107:AK10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C115"/>
  <sheetViews>
    <sheetView zoomScale="145" zoomScaleNormal="145" workbookViewId="0" topLeftCell="A1">
      <selection activeCell="B2" sqref="B2"/>
    </sheetView>
  </sheetViews>
  <sheetFormatPr defaultColWidth="12.57421875" defaultRowHeight="12.75"/>
  <cols>
    <col min="1" max="1" width="4.421875" style="0" customWidth="1"/>
    <col min="2" max="2" width="14.7109375" style="0" customWidth="1"/>
    <col min="3" max="5" width="4.421875" style="0" customWidth="1"/>
    <col min="6" max="6" width="4.57421875" style="0" customWidth="1"/>
    <col min="7" max="8" width="4.421875" style="0" customWidth="1"/>
    <col min="9" max="9" width="4.57421875" style="0" customWidth="1"/>
    <col min="10" max="12" width="4.421875" style="0" customWidth="1"/>
    <col min="13" max="13" width="4.28125" style="0" customWidth="1"/>
    <col min="14" max="17" width="4.421875" style="0" customWidth="1"/>
    <col min="18" max="18" width="4.57421875" style="0" customWidth="1"/>
    <col min="19" max="20" width="4.421875" style="0" customWidth="1"/>
    <col min="21" max="21" width="4.57421875" style="0" customWidth="1"/>
    <col min="22" max="23" width="4.421875" style="0" customWidth="1"/>
    <col min="24" max="24" width="4.57421875" style="0" customWidth="1"/>
    <col min="25" max="25" width="4.421875" style="0" customWidth="1"/>
    <col min="26" max="26" width="4.7109375" style="0" customWidth="1"/>
    <col min="27" max="30" width="4.421875" style="0" customWidth="1"/>
    <col min="31" max="31" width="4.57421875" style="0" customWidth="1"/>
    <col min="32" max="32" width="4.421875" style="0" customWidth="1"/>
    <col min="33" max="45" width="4.140625" style="0" customWidth="1"/>
    <col min="46" max="16384" width="11.57421875" style="0" customWidth="1"/>
  </cols>
  <sheetData>
    <row r="1" spans="1:36" s="5" customFormat="1" ht="12.75">
      <c r="A1" s="2"/>
      <c r="B1" s="3" t="s">
        <v>1474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5" customFormat="1" ht="12.75">
      <c r="A2" s="2"/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7" customFormat="1" ht="12.75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7" customFormat="1" ht="12.75">
      <c r="A4" s="6"/>
      <c r="B4" s="9" t="s">
        <v>1475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14" customFormat="1" ht="12.75">
      <c r="A5" s="11"/>
      <c r="B5" s="12" t="s">
        <v>1285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14" customFormat="1" ht="12.75">
      <c r="A6" s="11"/>
      <c r="B6" s="15" t="s">
        <v>4</v>
      </c>
      <c r="C6" s="13"/>
      <c r="D6" s="13"/>
      <c r="E6" s="13"/>
      <c r="F6" s="13"/>
      <c r="G6" s="1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55" s="81" customFormat="1" ht="12.75">
      <c r="A7" s="16"/>
      <c r="B7" s="17" t="s">
        <v>5</v>
      </c>
      <c r="C7" s="18" t="s">
        <v>1044</v>
      </c>
      <c r="D7" s="88" t="s">
        <v>628</v>
      </c>
      <c r="E7" s="18" t="s">
        <v>766</v>
      </c>
      <c r="F7" s="18" t="s">
        <v>335</v>
      </c>
      <c r="G7" s="19" t="s">
        <v>498</v>
      </c>
      <c r="H7" s="19" t="s">
        <v>709</v>
      </c>
      <c r="I7" s="19" t="s">
        <v>1045</v>
      </c>
      <c r="J7" s="19" t="s">
        <v>630</v>
      </c>
      <c r="K7" s="19" t="s">
        <v>767</v>
      </c>
      <c r="L7" s="19" t="s">
        <v>422</v>
      </c>
      <c r="M7" s="19" t="s">
        <v>502</v>
      </c>
      <c r="N7" s="19" t="s">
        <v>17</v>
      </c>
      <c r="O7" s="19" t="s">
        <v>371</v>
      </c>
      <c r="P7" s="19" t="s">
        <v>491</v>
      </c>
      <c r="Q7" s="19" t="s">
        <v>373</v>
      </c>
      <c r="R7" s="19" t="s">
        <v>632</v>
      </c>
      <c r="S7" s="19" t="s">
        <v>1047</v>
      </c>
      <c r="T7" s="19" t="s">
        <v>22</v>
      </c>
      <c r="U7" s="19" t="s">
        <v>768</v>
      </c>
      <c r="V7" s="19" t="s">
        <v>710</v>
      </c>
      <c r="W7" s="19" t="s">
        <v>677</v>
      </c>
      <c r="X7" s="19" t="s">
        <v>499</v>
      </c>
      <c r="Y7" s="19" t="s">
        <v>430</v>
      </c>
      <c r="Z7" s="19" t="s">
        <v>540</v>
      </c>
      <c r="AA7" s="19" t="s">
        <v>379</v>
      </c>
      <c r="AB7" s="19" t="s">
        <v>29</v>
      </c>
      <c r="AC7" s="19" t="s">
        <v>711</v>
      </c>
      <c r="AD7" s="19" t="s">
        <v>53</v>
      </c>
      <c r="AE7" s="19" t="s">
        <v>569</v>
      </c>
      <c r="AF7" s="19" t="s">
        <v>1032</v>
      </c>
      <c r="AG7" s="19" t="s">
        <v>33</v>
      </c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</row>
    <row r="8" spans="1:55" s="78" customFormat="1" ht="12.75">
      <c r="A8" s="22"/>
      <c r="B8" s="23" t="s">
        <v>1265</v>
      </c>
      <c r="C8" s="24" t="s">
        <v>56</v>
      </c>
      <c r="D8" s="24" t="s">
        <v>1129</v>
      </c>
      <c r="E8" s="24" t="s">
        <v>182</v>
      </c>
      <c r="F8" s="24" t="s">
        <v>641</v>
      </c>
      <c r="G8" s="24" t="s">
        <v>310</v>
      </c>
      <c r="H8" s="24" t="s">
        <v>504</v>
      </c>
      <c r="I8" s="24" t="s">
        <v>183</v>
      </c>
      <c r="J8" s="24" t="s">
        <v>1131</v>
      </c>
      <c r="K8" s="24" t="s">
        <v>585</v>
      </c>
      <c r="L8" s="24" t="s">
        <v>1132</v>
      </c>
      <c r="M8" s="24" t="s">
        <v>433</v>
      </c>
      <c r="N8" s="24" t="s">
        <v>717</v>
      </c>
      <c r="O8" s="24" t="s">
        <v>67</v>
      </c>
      <c r="P8" s="24" t="s">
        <v>981</v>
      </c>
      <c r="Q8" s="24" t="s">
        <v>436</v>
      </c>
      <c r="R8" s="24" t="s">
        <v>718</v>
      </c>
      <c r="S8" s="24" t="s">
        <v>519</v>
      </c>
      <c r="T8" s="24" t="s">
        <v>1135</v>
      </c>
      <c r="U8" s="24" t="s">
        <v>71</v>
      </c>
      <c r="V8" s="24" t="s">
        <v>188</v>
      </c>
      <c r="W8" s="24" t="s">
        <v>1036</v>
      </c>
      <c r="X8" s="24" t="s">
        <v>324</v>
      </c>
      <c r="Y8" s="24" t="s">
        <v>437</v>
      </c>
      <c r="Z8" s="24" t="s">
        <v>1139</v>
      </c>
      <c r="AA8" s="24" t="s">
        <v>785</v>
      </c>
      <c r="AB8" s="24" t="s">
        <v>814</v>
      </c>
      <c r="AC8" s="24" t="s">
        <v>78</v>
      </c>
      <c r="AD8" s="24" t="s">
        <v>80</v>
      </c>
      <c r="AE8" s="24" t="s">
        <v>330</v>
      </c>
      <c r="AF8" s="24" t="s">
        <v>507</v>
      </c>
      <c r="AG8" s="24" t="s">
        <v>812</v>
      </c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s="76" customFormat="1" ht="12.75">
      <c r="A9" s="22"/>
      <c r="B9" s="26" t="s">
        <v>1454</v>
      </c>
      <c r="C9" s="27" t="s">
        <v>239</v>
      </c>
      <c r="D9" s="27" t="s">
        <v>36</v>
      </c>
      <c r="E9" s="27" t="s">
        <v>240</v>
      </c>
      <c r="F9" s="27" t="s">
        <v>36</v>
      </c>
      <c r="G9" s="27" t="s">
        <v>36</v>
      </c>
      <c r="H9" s="27" t="s">
        <v>241</v>
      </c>
      <c r="I9" s="27" t="s">
        <v>242</v>
      </c>
      <c r="J9" s="27" t="s">
        <v>36</v>
      </c>
      <c r="K9" s="27" t="s">
        <v>243</v>
      </c>
      <c r="L9" s="27" t="s">
        <v>36</v>
      </c>
      <c r="M9" s="27" t="s">
        <v>244</v>
      </c>
      <c r="N9" s="27" t="s">
        <v>36</v>
      </c>
      <c r="O9" s="27" t="s">
        <v>246</v>
      </c>
      <c r="P9" s="27" t="s">
        <v>36</v>
      </c>
      <c r="Q9" s="27" t="s">
        <v>147</v>
      </c>
      <c r="R9" s="27" t="s">
        <v>36</v>
      </c>
      <c r="S9" s="27" t="s">
        <v>247</v>
      </c>
      <c r="T9" s="27" t="s">
        <v>36</v>
      </c>
      <c r="U9" s="27" t="s">
        <v>248</v>
      </c>
      <c r="V9" s="27" t="s">
        <v>249</v>
      </c>
      <c r="W9" s="27" t="s">
        <v>36</v>
      </c>
      <c r="X9" s="27" t="s">
        <v>36</v>
      </c>
      <c r="Y9" s="27" t="s">
        <v>250</v>
      </c>
      <c r="Z9" s="27" t="s">
        <v>36</v>
      </c>
      <c r="AA9" s="27" t="s">
        <v>190</v>
      </c>
      <c r="AB9" s="27" t="s">
        <v>36</v>
      </c>
      <c r="AC9" s="27" t="s">
        <v>251</v>
      </c>
      <c r="AD9" s="27" t="s">
        <v>252</v>
      </c>
      <c r="AE9" s="27" t="s">
        <v>36</v>
      </c>
      <c r="AF9" s="27" t="s">
        <v>579</v>
      </c>
      <c r="AG9" s="27" t="s">
        <v>36</v>
      </c>
      <c r="AH9" s="25"/>
      <c r="AI9" s="25"/>
      <c r="AJ9" s="25"/>
      <c r="AK9" s="25"/>
      <c r="AL9" s="25"/>
      <c r="AM9" s="25"/>
      <c r="AN9" s="20"/>
      <c r="AO9" s="25"/>
      <c r="AP9" s="25"/>
      <c r="AQ9" s="25"/>
      <c r="AR9" s="25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s="78" customFormat="1" ht="12.75">
      <c r="A10" s="22"/>
      <c r="B10" s="23" t="s">
        <v>1455</v>
      </c>
      <c r="C10" s="24" t="s">
        <v>255</v>
      </c>
      <c r="D10" s="24" t="s">
        <v>36</v>
      </c>
      <c r="E10" s="24" t="s">
        <v>256</v>
      </c>
      <c r="F10" s="24" t="s">
        <v>36</v>
      </c>
      <c r="G10" s="24" t="s">
        <v>36</v>
      </c>
      <c r="H10" s="24" t="s">
        <v>257</v>
      </c>
      <c r="I10" s="24" t="s">
        <v>258</v>
      </c>
      <c r="J10" s="24" t="s">
        <v>36</v>
      </c>
      <c r="K10" s="24" t="s">
        <v>259</v>
      </c>
      <c r="L10" s="24" t="s">
        <v>36</v>
      </c>
      <c r="M10" s="24" t="s">
        <v>260</v>
      </c>
      <c r="N10" s="24" t="s">
        <v>36</v>
      </c>
      <c r="O10" s="24" t="s">
        <v>262</v>
      </c>
      <c r="P10" s="24" t="s">
        <v>36</v>
      </c>
      <c r="Q10" s="24" t="s">
        <v>263</v>
      </c>
      <c r="R10" s="24" t="s">
        <v>36</v>
      </c>
      <c r="S10" s="24" t="s">
        <v>264</v>
      </c>
      <c r="T10" s="24" t="s">
        <v>36</v>
      </c>
      <c r="U10" s="24" t="s">
        <v>265</v>
      </c>
      <c r="V10" s="24" t="s">
        <v>266</v>
      </c>
      <c r="W10" s="24" t="s">
        <v>36</v>
      </c>
      <c r="X10" s="24" t="s">
        <v>36</v>
      </c>
      <c r="Y10" s="24" t="s">
        <v>267</v>
      </c>
      <c r="Z10" s="24" t="s">
        <v>36</v>
      </c>
      <c r="AA10" s="24" t="s">
        <v>106</v>
      </c>
      <c r="AB10" s="24" t="s">
        <v>36</v>
      </c>
      <c r="AC10" s="24" t="s">
        <v>268</v>
      </c>
      <c r="AD10" s="24" t="s">
        <v>269</v>
      </c>
      <c r="AE10" s="24" t="s">
        <v>36</v>
      </c>
      <c r="AF10" s="24" t="s">
        <v>611</v>
      </c>
      <c r="AG10" s="24" t="s">
        <v>36</v>
      </c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</row>
    <row r="11" spans="1:55" s="81" customFormat="1" ht="12.75">
      <c r="A11" s="16"/>
      <c r="B11" s="28" t="s">
        <v>1456</v>
      </c>
      <c r="C11" s="29" t="s">
        <v>195</v>
      </c>
      <c r="D11" s="29" t="s">
        <v>36</v>
      </c>
      <c r="E11" s="29" t="s">
        <v>196</v>
      </c>
      <c r="F11" s="29" t="s">
        <v>88</v>
      </c>
      <c r="G11" s="29" t="s">
        <v>36</v>
      </c>
      <c r="H11" s="29" t="s">
        <v>348</v>
      </c>
      <c r="I11" s="29" t="s">
        <v>198</v>
      </c>
      <c r="J11" s="29" t="s">
        <v>36</v>
      </c>
      <c r="K11" s="29" t="s">
        <v>989</v>
      </c>
      <c r="L11" s="29" t="s">
        <v>36</v>
      </c>
      <c r="M11" s="29" t="s">
        <v>509</v>
      </c>
      <c r="N11" s="29" t="s">
        <v>36</v>
      </c>
      <c r="O11" s="29" t="s">
        <v>202</v>
      </c>
      <c r="P11" s="29" t="s">
        <v>36</v>
      </c>
      <c r="Q11" s="29" t="s">
        <v>118</v>
      </c>
      <c r="R11" s="29" t="s">
        <v>36</v>
      </c>
      <c r="S11" s="29" t="s">
        <v>520</v>
      </c>
      <c r="T11" s="29" t="s">
        <v>36</v>
      </c>
      <c r="U11" s="29" t="s">
        <v>874</v>
      </c>
      <c r="V11" s="29" t="s">
        <v>206</v>
      </c>
      <c r="W11" s="29" t="s">
        <v>25</v>
      </c>
      <c r="X11" s="29" t="s">
        <v>36</v>
      </c>
      <c r="Y11" s="29" t="s">
        <v>357</v>
      </c>
      <c r="Z11" s="29" t="s">
        <v>36</v>
      </c>
      <c r="AA11" s="29" t="s">
        <v>1085</v>
      </c>
      <c r="AB11" s="29" t="s">
        <v>36</v>
      </c>
      <c r="AC11" s="29" t="s">
        <v>990</v>
      </c>
      <c r="AD11" s="29" t="s">
        <v>210</v>
      </c>
      <c r="AE11" s="29" t="s">
        <v>36</v>
      </c>
      <c r="AF11" s="29" t="s">
        <v>179</v>
      </c>
      <c r="AG11" s="29" t="s">
        <v>36</v>
      </c>
      <c r="AH11" s="20"/>
      <c r="AI11" s="20"/>
      <c r="AJ11" s="20"/>
      <c r="AK11" s="20"/>
      <c r="AL11" s="20"/>
      <c r="AM11" s="20"/>
      <c r="AN11" s="25"/>
      <c r="AO11" s="20"/>
      <c r="AP11" s="20"/>
      <c r="AQ11" s="20"/>
      <c r="AR11" s="20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</row>
    <row r="12" spans="1:55" s="78" customFormat="1" ht="12.75">
      <c r="A12" s="22"/>
      <c r="B12" s="23" t="s">
        <v>1476</v>
      </c>
      <c r="C12" s="24" t="s">
        <v>215</v>
      </c>
      <c r="D12" s="24" t="s">
        <v>36</v>
      </c>
      <c r="E12" s="24" t="s">
        <v>216</v>
      </c>
      <c r="F12" s="24" t="s">
        <v>10</v>
      </c>
      <c r="G12" s="24" t="s">
        <v>36</v>
      </c>
      <c r="H12" s="24" t="s">
        <v>197</v>
      </c>
      <c r="I12" s="24" t="s">
        <v>217</v>
      </c>
      <c r="J12" s="24" t="s">
        <v>36</v>
      </c>
      <c r="K12" s="24" t="s">
        <v>199</v>
      </c>
      <c r="L12" s="24" t="s">
        <v>36</v>
      </c>
      <c r="M12" s="24" t="s">
        <v>406</v>
      </c>
      <c r="N12" s="24" t="s">
        <v>36</v>
      </c>
      <c r="O12" s="24" t="s">
        <v>221</v>
      </c>
      <c r="P12" s="24" t="s">
        <v>36</v>
      </c>
      <c r="Q12" s="24" t="s">
        <v>444</v>
      </c>
      <c r="R12" s="24" t="s">
        <v>36</v>
      </c>
      <c r="S12" s="24" t="s">
        <v>521</v>
      </c>
      <c r="T12" s="24" t="s">
        <v>36</v>
      </c>
      <c r="U12" s="24" t="s">
        <v>1106</v>
      </c>
      <c r="V12" s="24" t="s">
        <v>225</v>
      </c>
      <c r="W12" s="24" t="s">
        <v>499</v>
      </c>
      <c r="X12" s="24" t="s">
        <v>36</v>
      </c>
      <c r="Y12" s="24" t="s">
        <v>207</v>
      </c>
      <c r="Z12" s="24" t="s">
        <v>36</v>
      </c>
      <c r="AA12" s="24" t="s">
        <v>463</v>
      </c>
      <c r="AB12" s="24" t="s">
        <v>36</v>
      </c>
      <c r="AC12" s="24" t="s">
        <v>209</v>
      </c>
      <c r="AD12" s="24" t="s">
        <v>121</v>
      </c>
      <c r="AE12" s="24" t="s">
        <v>36</v>
      </c>
      <c r="AF12" s="24" t="s">
        <v>674</v>
      </c>
      <c r="AG12" s="24" t="s">
        <v>36</v>
      </c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1:55" s="76" customFormat="1" ht="12.75">
      <c r="A13" s="22"/>
      <c r="B13" s="26" t="s">
        <v>1477</v>
      </c>
      <c r="C13" s="27" t="s">
        <v>761</v>
      </c>
      <c r="D13" s="27" t="s">
        <v>36</v>
      </c>
      <c r="E13" s="27" t="s">
        <v>1313</v>
      </c>
      <c r="F13" s="27" t="s">
        <v>1327</v>
      </c>
      <c r="G13" s="27" t="s">
        <v>36</v>
      </c>
      <c r="H13" s="27" t="s">
        <v>1055</v>
      </c>
      <c r="I13" s="27" t="s">
        <v>762</v>
      </c>
      <c r="J13" s="27" t="s">
        <v>36</v>
      </c>
      <c r="K13" s="27" t="s">
        <v>1462</v>
      </c>
      <c r="L13" s="27" t="s">
        <v>36</v>
      </c>
      <c r="M13" s="27" t="s">
        <v>219</v>
      </c>
      <c r="N13" s="27" t="s">
        <v>36</v>
      </c>
      <c r="O13" s="27" t="s">
        <v>958</v>
      </c>
      <c r="P13" s="27" t="s">
        <v>36</v>
      </c>
      <c r="Q13" s="27" t="s">
        <v>1056</v>
      </c>
      <c r="R13" s="27" t="s">
        <v>36</v>
      </c>
      <c r="S13" s="27" t="s">
        <v>764</v>
      </c>
      <c r="T13" s="27" t="s">
        <v>36</v>
      </c>
      <c r="U13" s="27" t="s">
        <v>224</v>
      </c>
      <c r="V13" s="27" t="s">
        <v>1437</v>
      </c>
      <c r="W13" s="27" t="s">
        <v>910</v>
      </c>
      <c r="X13" s="27" t="s">
        <v>36</v>
      </c>
      <c r="Y13" s="27" t="s">
        <v>765</v>
      </c>
      <c r="Z13" s="27" t="s">
        <v>36</v>
      </c>
      <c r="AA13" s="27" t="s">
        <v>1057</v>
      </c>
      <c r="AB13" s="27" t="s">
        <v>36</v>
      </c>
      <c r="AC13" s="27" t="s">
        <v>1058</v>
      </c>
      <c r="AD13" s="27" t="s">
        <v>415</v>
      </c>
      <c r="AE13" s="27" t="s">
        <v>36</v>
      </c>
      <c r="AF13" s="27" t="s">
        <v>1478</v>
      </c>
      <c r="AG13" s="27" t="s">
        <v>36</v>
      </c>
      <c r="AH13" s="25"/>
      <c r="AI13" s="25"/>
      <c r="AJ13" s="25"/>
      <c r="AK13" s="25"/>
      <c r="AL13" s="25"/>
      <c r="AM13" s="25"/>
      <c r="AN13" s="20"/>
      <c r="AO13" s="25"/>
      <c r="AP13" s="25"/>
      <c r="AQ13" s="25"/>
      <c r="AR13" s="25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s="78" customFormat="1" ht="12.75">
      <c r="A14" s="22"/>
      <c r="B14" s="23" t="s">
        <v>1479</v>
      </c>
      <c r="C14" s="24" t="s">
        <v>1027</v>
      </c>
      <c r="D14" s="24" t="s">
        <v>36</v>
      </c>
      <c r="E14" s="24" t="s">
        <v>335</v>
      </c>
      <c r="F14" s="24" t="s">
        <v>427</v>
      </c>
      <c r="G14" s="24" t="s">
        <v>36</v>
      </c>
      <c r="H14" s="24" t="s">
        <v>49</v>
      </c>
      <c r="I14" s="24" t="s">
        <v>720</v>
      </c>
      <c r="J14" s="24" t="s">
        <v>36</v>
      </c>
      <c r="K14" s="24" t="s">
        <v>1028</v>
      </c>
      <c r="L14" s="24" t="s">
        <v>36</v>
      </c>
      <c r="M14" s="24" t="s">
        <v>713</v>
      </c>
      <c r="N14" s="24" t="s">
        <v>36</v>
      </c>
      <c r="O14" s="24" t="s">
        <v>1029</v>
      </c>
      <c r="P14" s="24" t="s">
        <v>36</v>
      </c>
      <c r="Q14" s="24" t="s">
        <v>127</v>
      </c>
      <c r="R14" s="24" t="s">
        <v>36</v>
      </c>
      <c r="S14" s="24" t="s">
        <v>722</v>
      </c>
      <c r="T14" s="24" t="s">
        <v>36</v>
      </c>
      <c r="U14" s="24" t="s">
        <v>1030</v>
      </c>
      <c r="V14" s="24" t="s">
        <v>41</v>
      </c>
      <c r="W14" s="24" t="s">
        <v>470</v>
      </c>
      <c r="X14" s="24" t="s">
        <v>36</v>
      </c>
      <c r="Y14" s="24" t="s">
        <v>43</v>
      </c>
      <c r="Z14" s="24" t="s">
        <v>36</v>
      </c>
      <c r="AA14" s="24" t="s">
        <v>1031</v>
      </c>
      <c r="AB14" s="24" t="s">
        <v>36</v>
      </c>
      <c r="AC14" s="24" t="s">
        <v>714</v>
      </c>
      <c r="AD14" s="24" t="s">
        <v>723</v>
      </c>
      <c r="AE14" s="24" t="s">
        <v>36</v>
      </c>
      <c r="AF14" s="24" t="s">
        <v>712</v>
      </c>
      <c r="AG14" s="24" t="s">
        <v>36</v>
      </c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</row>
    <row r="15" spans="1:55" s="76" customFormat="1" ht="12.75">
      <c r="A15" s="22"/>
      <c r="B15" s="26" t="s">
        <v>1480</v>
      </c>
      <c r="C15" s="27" t="s">
        <v>1060</v>
      </c>
      <c r="D15" s="27" t="s">
        <v>36</v>
      </c>
      <c r="E15" s="27" t="s">
        <v>431</v>
      </c>
      <c r="F15" s="27" t="s">
        <v>709</v>
      </c>
      <c r="G15" s="27" t="s">
        <v>36</v>
      </c>
      <c r="H15" s="27" t="s">
        <v>594</v>
      </c>
      <c r="I15" s="27" t="s">
        <v>1061</v>
      </c>
      <c r="J15" s="27" t="s">
        <v>36</v>
      </c>
      <c r="K15" s="27" t="s">
        <v>1248</v>
      </c>
      <c r="L15" s="27" t="s">
        <v>36</v>
      </c>
      <c r="M15" s="27" t="s">
        <v>993</v>
      </c>
      <c r="N15" s="27" t="s">
        <v>36</v>
      </c>
      <c r="O15" s="27" t="s">
        <v>1062</v>
      </c>
      <c r="P15" s="27" t="s">
        <v>36</v>
      </c>
      <c r="Q15" s="27" t="s">
        <v>447</v>
      </c>
      <c r="R15" s="27" t="s">
        <v>36</v>
      </c>
      <c r="S15" s="27" t="s">
        <v>600</v>
      </c>
      <c r="T15" s="27" t="s">
        <v>36</v>
      </c>
      <c r="U15" s="27" t="s">
        <v>820</v>
      </c>
      <c r="V15" s="27" t="s">
        <v>50</v>
      </c>
      <c r="W15" s="27" t="s">
        <v>682</v>
      </c>
      <c r="X15" s="27" t="s">
        <v>36</v>
      </c>
      <c r="Y15" s="27" t="s">
        <v>52</v>
      </c>
      <c r="Z15" s="27" t="s">
        <v>36</v>
      </c>
      <c r="AA15" s="27" t="s">
        <v>77</v>
      </c>
      <c r="AB15" s="27" t="s">
        <v>36</v>
      </c>
      <c r="AC15" s="27" t="s">
        <v>1063</v>
      </c>
      <c r="AD15" s="27" t="s">
        <v>994</v>
      </c>
      <c r="AE15" s="27" t="s">
        <v>36</v>
      </c>
      <c r="AF15" s="27" t="s">
        <v>1258</v>
      </c>
      <c r="AG15" s="27" t="s">
        <v>36</v>
      </c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</row>
    <row r="16" spans="1:55" s="78" customFormat="1" ht="12.75">
      <c r="A16" s="22"/>
      <c r="B16" s="23" t="s">
        <v>1481</v>
      </c>
      <c r="C16" s="24" t="s">
        <v>134</v>
      </c>
      <c r="D16" s="24" t="s">
        <v>36</v>
      </c>
      <c r="E16" s="24" t="s">
        <v>389</v>
      </c>
      <c r="F16" s="24" t="s">
        <v>532</v>
      </c>
      <c r="G16" s="24" t="s">
        <v>36</v>
      </c>
      <c r="H16" s="24" t="s">
        <v>138</v>
      </c>
      <c r="I16" s="24" t="s">
        <v>575</v>
      </c>
      <c r="J16" s="24" t="s">
        <v>36</v>
      </c>
      <c r="K16" s="24" t="s">
        <v>1033</v>
      </c>
      <c r="L16" s="24" t="s">
        <v>36</v>
      </c>
      <c r="M16" s="24" t="s">
        <v>144</v>
      </c>
      <c r="N16" s="24" t="s">
        <v>36</v>
      </c>
      <c r="O16" s="24" t="s">
        <v>1034</v>
      </c>
      <c r="P16" s="24" t="s">
        <v>36</v>
      </c>
      <c r="Q16" s="24" t="s">
        <v>393</v>
      </c>
      <c r="R16" s="24" t="s">
        <v>36</v>
      </c>
      <c r="S16" s="24" t="s">
        <v>1035</v>
      </c>
      <c r="T16" s="24" t="s">
        <v>36</v>
      </c>
      <c r="U16" s="24" t="s">
        <v>150</v>
      </c>
      <c r="V16" s="24" t="s">
        <v>1036</v>
      </c>
      <c r="W16" s="24" t="s">
        <v>74</v>
      </c>
      <c r="X16" s="24" t="s">
        <v>36</v>
      </c>
      <c r="Y16" s="24" t="s">
        <v>1037</v>
      </c>
      <c r="Z16" s="24" t="s">
        <v>36</v>
      </c>
      <c r="AA16" s="24" t="s">
        <v>1038</v>
      </c>
      <c r="AB16" s="24" t="s">
        <v>36</v>
      </c>
      <c r="AC16" s="24" t="s">
        <v>157</v>
      </c>
      <c r="AD16" s="24" t="s">
        <v>1039</v>
      </c>
      <c r="AE16" s="24" t="s">
        <v>36</v>
      </c>
      <c r="AF16" s="24" t="s">
        <v>82</v>
      </c>
      <c r="AG16" s="24" t="s">
        <v>36</v>
      </c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</row>
    <row r="17" spans="1:55" s="76" customFormat="1" ht="12.75">
      <c r="A17" s="25"/>
      <c r="B17" s="26" t="s">
        <v>1482</v>
      </c>
      <c r="C17" s="27" t="s">
        <v>902</v>
      </c>
      <c r="D17" s="27" t="s">
        <v>36</v>
      </c>
      <c r="E17" s="27" t="s">
        <v>449</v>
      </c>
      <c r="F17" s="27" t="s">
        <v>484</v>
      </c>
      <c r="G17" s="27" t="s">
        <v>36</v>
      </c>
      <c r="H17" s="27" t="s">
        <v>450</v>
      </c>
      <c r="I17" s="27" t="s">
        <v>486</v>
      </c>
      <c r="J17" s="27" t="s">
        <v>36</v>
      </c>
      <c r="K17" s="27" t="s">
        <v>487</v>
      </c>
      <c r="L17" s="27" t="s">
        <v>36</v>
      </c>
      <c r="M17" s="27" t="s">
        <v>489</v>
      </c>
      <c r="N17" s="27" t="s">
        <v>36</v>
      </c>
      <c r="O17" s="27" t="s">
        <v>924</v>
      </c>
      <c r="P17" s="27" t="s">
        <v>36</v>
      </c>
      <c r="Q17" s="27" t="s">
        <v>492</v>
      </c>
      <c r="R17" s="27" t="s">
        <v>36</v>
      </c>
      <c r="S17" s="27" t="s">
        <v>925</v>
      </c>
      <c r="T17" s="27" t="s">
        <v>36</v>
      </c>
      <c r="U17" s="27" t="s">
        <v>493</v>
      </c>
      <c r="V17" s="27" t="s">
        <v>539</v>
      </c>
      <c r="W17" s="27" t="s">
        <v>1188</v>
      </c>
      <c r="X17" s="27" t="s">
        <v>36</v>
      </c>
      <c r="Y17" s="27" t="s">
        <v>153</v>
      </c>
      <c r="Z17" s="27" t="s">
        <v>36</v>
      </c>
      <c r="AA17" s="27" t="s">
        <v>926</v>
      </c>
      <c r="AB17" s="27" t="s">
        <v>36</v>
      </c>
      <c r="AC17" s="27" t="s">
        <v>904</v>
      </c>
      <c r="AD17" s="27" t="s">
        <v>517</v>
      </c>
      <c r="AE17" s="27" t="s">
        <v>36</v>
      </c>
      <c r="AF17" s="27" t="s">
        <v>818</v>
      </c>
      <c r="AG17" s="27" t="s">
        <v>36</v>
      </c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</row>
    <row r="18" spans="1:55" s="74" customFormat="1" ht="12.75">
      <c r="A18" s="20"/>
      <c r="B18" s="30" t="s">
        <v>1483</v>
      </c>
      <c r="C18" s="31" t="s">
        <v>653</v>
      </c>
      <c r="D18" s="31" t="s">
        <v>842</v>
      </c>
      <c r="E18" s="31" t="s">
        <v>88</v>
      </c>
      <c r="F18" s="31" t="s">
        <v>89</v>
      </c>
      <c r="G18" s="31" t="s">
        <v>1050</v>
      </c>
      <c r="H18" s="31" t="s">
        <v>654</v>
      </c>
      <c r="I18" s="31" t="s">
        <v>655</v>
      </c>
      <c r="J18" s="31" t="s">
        <v>989</v>
      </c>
      <c r="K18" s="31" t="s">
        <v>607</v>
      </c>
      <c r="L18" s="31" t="s">
        <v>509</v>
      </c>
      <c r="M18" s="31" t="s">
        <v>656</v>
      </c>
      <c r="N18" s="31" t="s">
        <v>423</v>
      </c>
      <c r="O18" s="31" t="s">
        <v>657</v>
      </c>
      <c r="P18" s="31" t="s">
        <v>98</v>
      </c>
      <c r="Q18" s="31" t="s">
        <v>537</v>
      </c>
      <c r="R18" s="31" t="s">
        <v>204</v>
      </c>
      <c r="S18" s="31" t="s">
        <v>658</v>
      </c>
      <c r="T18" s="31" t="s">
        <v>874</v>
      </c>
      <c r="U18" s="31" t="s">
        <v>659</v>
      </c>
      <c r="V18" s="31" t="s">
        <v>660</v>
      </c>
      <c r="W18" s="31" t="s">
        <v>152</v>
      </c>
      <c r="X18" s="31" t="s">
        <v>357</v>
      </c>
      <c r="Y18" s="31" t="s">
        <v>610</v>
      </c>
      <c r="Z18" s="31" t="s">
        <v>120</v>
      </c>
      <c r="AA18" s="31" t="s">
        <v>107</v>
      </c>
      <c r="AB18" s="31" t="s">
        <v>523</v>
      </c>
      <c r="AC18" s="31" t="s">
        <v>661</v>
      </c>
      <c r="AD18" s="31" t="s">
        <v>662</v>
      </c>
      <c r="AE18" s="31" t="s">
        <v>866</v>
      </c>
      <c r="AF18" s="31" t="s">
        <v>939</v>
      </c>
      <c r="AG18" s="31" t="s">
        <v>212</v>
      </c>
      <c r="AH18" s="20"/>
      <c r="AI18" s="20"/>
      <c r="AJ18" s="20"/>
      <c r="AK18" s="20"/>
      <c r="AL18" s="20"/>
      <c r="AM18" s="20"/>
      <c r="AN18" s="25"/>
      <c r="AO18" s="20"/>
      <c r="AP18" s="20"/>
      <c r="AQ18" s="20"/>
      <c r="AR18" s="20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5" s="74" customFormat="1" ht="12.75">
      <c r="A19" s="20"/>
      <c r="B19" s="26" t="s">
        <v>1484</v>
      </c>
      <c r="C19" s="27" t="s">
        <v>834</v>
      </c>
      <c r="D19" s="27" t="s">
        <v>36</v>
      </c>
      <c r="E19" s="27"/>
      <c r="F19" s="27"/>
      <c r="G19" s="27"/>
      <c r="H19" s="27"/>
      <c r="I19" s="27"/>
      <c r="J19" s="27" t="s">
        <v>314</v>
      </c>
      <c r="K19" s="27"/>
      <c r="L19" s="27"/>
      <c r="M19" s="27"/>
      <c r="N19" s="27" t="s">
        <v>36</v>
      </c>
      <c r="O19" s="27"/>
      <c r="P19" s="27" t="s">
        <v>1133</v>
      </c>
      <c r="Q19" s="27"/>
      <c r="R19" s="27" t="s">
        <v>36</v>
      </c>
      <c r="S19" s="27"/>
      <c r="T19" s="27"/>
      <c r="U19" s="27"/>
      <c r="V19" s="27"/>
      <c r="W19" s="27" t="s">
        <v>119</v>
      </c>
      <c r="X19" s="27"/>
      <c r="Y19" s="27"/>
      <c r="Z19" s="27" t="s">
        <v>1031</v>
      </c>
      <c r="AA19" s="27"/>
      <c r="AB19" s="27"/>
      <c r="AC19" s="27"/>
      <c r="AD19" s="27"/>
      <c r="AE19" s="27" t="s">
        <v>1141</v>
      </c>
      <c r="AF19" s="27"/>
      <c r="AG19" s="27"/>
      <c r="AH19" s="20"/>
      <c r="AI19" s="20"/>
      <c r="AJ19" s="20"/>
      <c r="AK19" s="20"/>
      <c r="AL19" s="20"/>
      <c r="AM19" s="20"/>
      <c r="AN19" s="25"/>
      <c r="AO19" s="20"/>
      <c r="AP19" s="20"/>
      <c r="AQ19" s="20"/>
      <c r="AR19" s="20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</row>
    <row r="20" spans="1:55" s="74" customFormat="1" ht="12.75">
      <c r="A20" s="20"/>
      <c r="B20" s="23" t="s">
        <v>1485</v>
      </c>
      <c r="C20" s="24" t="s">
        <v>1337</v>
      </c>
      <c r="D20" s="24" t="s">
        <v>36</v>
      </c>
      <c r="E20" s="24"/>
      <c r="F20" s="24"/>
      <c r="G20" s="24"/>
      <c r="H20" s="24"/>
      <c r="I20" s="24"/>
      <c r="J20" s="24" t="s">
        <v>337</v>
      </c>
      <c r="K20" s="24"/>
      <c r="L20" s="24"/>
      <c r="M20" s="24"/>
      <c r="N20" s="24" t="s">
        <v>36</v>
      </c>
      <c r="O20" s="24"/>
      <c r="P20" s="24" t="s">
        <v>931</v>
      </c>
      <c r="Q20" s="24"/>
      <c r="R20" s="24" t="s">
        <v>36</v>
      </c>
      <c r="S20" s="24"/>
      <c r="T20" s="24"/>
      <c r="U20" s="24"/>
      <c r="V20" s="24"/>
      <c r="W20" s="24" t="s">
        <v>477</v>
      </c>
      <c r="X20" s="24"/>
      <c r="Y20" s="24"/>
      <c r="Z20" s="24" t="s">
        <v>999</v>
      </c>
      <c r="AA20" s="24"/>
      <c r="AB20" s="24"/>
      <c r="AC20" s="24"/>
      <c r="AD20" s="24"/>
      <c r="AE20" s="24" t="s">
        <v>934</v>
      </c>
      <c r="AF20" s="24"/>
      <c r="AG20" s="24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</row>
    <row r="21" spans="1:55" s="74" customFormat="1" ht="12.75">
      <c r="A21" s="20"/>
      <c r="B21" s="26" t="s">
        <v>1486</v>
      </c>
      <c r="C21" s="27" t="s">
        <v>614</v>
      </c>
      <c r="D21" s="27" t="s">
        <v>36</v>
      </c>
      <c r="E21" s="27"/>
      <c r="F21" s="27"/>
      <c r="G21" s="27"/>
      <c r="H21" s="27"/>
      <c r="I21" s="27"/>
      <c r="J21" s="27" t="s">
        <v>487</v>
      </c>
      <c r="K21" s="27"/>
      <c r="L21" s="27"/>
      <c r="M21" s="27"/>
      <c r="N21" s="27" t="s">
        <v>36</v>
      </c>
      <c r="O21" s="27"/>
      <c r="P21" s="27" t="s">
        <v>99</v>
      </c>
      <c r="Q21" s="27"/>
      <c r="R21" s="27" t="s">
        <v>36</v>
      </c>
      <c r="S21" s="27"/>
      <c r="T21" s="27"/>
      <c r="U21" s="27"/>
      <c r="V21" s="27"/>
      <c r="W21" s="27" t="s">
        <v>1108</v>
      </c>
      <c r="X21" s="27"/>
      <c r="Y21" s="27"/>
      <c r="Z21" s="27" t="s">
        <v>303</v>
      </c>
      <c r="AA21" s="27"/>
      <c r="AB21" s="27"/>
      <c r="AC21" s="27"/>
      <c r="AD21" s="27"/>
      <c r="AE21" s="27" t="s">
        <v>1269</v>
      </c>
      <c r="AF21" s="27"/>
      <c r="AG21" s="27"/>
      <c r="AH21" s="20"/>
      <c r="AI21" s="20"/>
      <c r="AJ21" s="20"/>
      <c r="AK21" s="20"/>
      <c r="AL21" s="20"/>
      <c r="AM21" s="20"/>
      <c r="AN21" s="25"/>
      <c r="AO21" s="20"/>
      <c r="AP21" s="20"/>
      <c r="AQ21" s="20"/>
      <c r="AR21" s="20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</row>
    <row r="22" spans="1:55" s="74" customFormat="1" ht="12.75">
      <c r="A22" s="20"/>
      <c r="B22" s="23" t="s">
        <v>1487</v>
      </c>
      <c r="C22" s="24" t="s">
        <v>346</v>
      </c>
      <c r="D22" s="24" t="s">
        <v>36</v>
      </c>
      <c r="E22" s="24"/>
      <c r="F22" s="24"/>
      <c r="G22" s="24"/>
      <c r="H22" s="24"/>
      <c r="I22" s="24"/>
      <c r="J22" s="24" t="s">
        <v>1203</v>
      </c>
      <c r="K22" s="24"/>
      <c r="L22" s="24"/>
      <c r="M22" s="24"/>
      <c r="N22" s="24" t="s">
        <v>36</v>
      </c>
      <c r="O22" s="24"/>
      <c r="P22" s="24" t="s">
        <v>222</v>
      </c>
      <c r="Q22" s="24"/>
      <c r="R22" s="24" t="s">
        <v>36</v>
      </c>
      <c r="S22" s="24"/>
      <c r="T22" s="24"/>
      <c r="U22" s="24"/>
      <c r="V22" s="24"/>
      <c r="W22" s="24" t="s">
        <v>105</v>
      </c>
      <c r="X22" s="24"/>
      <c r="Y22" s="24"/>
      <c r="Z22" s="24" t="s">
        <v>707</v>
      </c>
      <c r="AA22" s="24"/>
      <c r="AB22" s="24"/>
      <c r="AC22" s="24"/>
      <c r="AD22" s="24"/>
      <c r="AE22" s="24" t="s">
        <v>362</v>
      </c>
      <c r="AF22" s="24"/>
      <c r="AG22" s="24"/>
      <c r="AH22" s="20"/>
      <c r="AI22" s="20"/>
      <c r="AJ22" s="20"/>
      <c r="AK22" s="20"/>
      <c r="AL22" s="20"/>
      <c r="AM22" s="20"/>
      <c r="AN22" s="25"/>
      <c r="AO22" s="20"/>
      <c r="AP22" s="20"/>
      <c r="AQ22" s="20"/>
      <c r="AR22" s="20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</row>
    <row r="23" spans="1:55" s="76" customFormat="1" ht="12.75">
      <c r="A23" s="25"/>
      <c r="B23" s="28" t="s">
        <v>1488</v>
      </c>
      <c r="C23" s="29" t="s">
        <v>1313</v>
      </c>
      <c r="D23" s="29" t="s">
        <v>166</v>
      </c>
      <c r="E23" s="29"/>
      <c r="F23" s="29"/>
      <c r="G23" s="29"/>
      <c r="H23" s="29"/>
      <c r="I23" s="29"/>
      <c r="J23" s="29" t="s">
        <v>502</v>
      </c>
      <c r="K23" s="29"/>
      <c r="L23" s="29"/>
      <c r="M23" s="29"/>
      <c r="N23" s="29" t="s">
        <v>735</v>
      </c>
      <c r="O23" s="29"/>
      <c r="P23" s="29" t="s">
        <v>127</v>
      </c>
      <c r="Q23" s="29"/>
      <c r="R23" s="29" t="s">
        <v>172</v>
      </c>
      <c r="S23" s="29"/>
      <c r="T23" s="29"/>
      <c r="U23" s="29"/>
      <c r="V23" s="29"/>
      <c r="W23" s="29" t="s">
        <v>911</v>
      </c>
      <c r="X23" s="29"/>
      <c r="Y23" s="29"/>
      <c r="Z23" s="29" t="s">
        <v>739</v>
      </c>
      <c r="AA23" s="29"/>
      <c r="AB23" s="29"/>
      <c r="AC23" s="29"/>
      <c r="AD23" s="29"/>
      <c r="AE23" s="29" t="s">
        <v>1032</v>
      </c>
      <c r="AF23" s="29"/>
      <c r="AG23" s="29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s="78" customFormat="1" ht="12.75">
      <c r="A24" s="25"/>
      <c r="B24" s="23" t="s">
        <v>913</v>
      </c>
      <c r="C24" s="24"/>
      <c r="D24" s="24" t="s">
        <v>311</v>
      </c>
      <c r="E24" s="24"/>
      <c r="F24" s="24"/>
      <c r="G24" s="24"/>
      <c r="H24" s="24"/>
      <c r="I24" s="24"/>
      <c r="J24" s="24"/>
      <c r="K24" s="24"/>
      <c r="L24" s="24"/>
      <c r="M24" s="24"/>
      <c r="N24" s="24" t="s">
        <v>319</v>
      </c>
      <c r="O24" s="24"/>
      <c r="P24" s="24"/>
      <c r="Q24" s="24"/>
      <c r="R24" s="24" t="s">
        <v>1137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s="76" customFormat="1" ht="12.75">
      <c r="A25" s="25"/>
      <c r="B25" s="26" t="s">
        <v>1489</v>
      </c>
      <c r="C25" s="27"/>
      <c r="D25" s="27" t="s">
        <v>629</v>
      </c>
      <c r="E25" s="27"/>
      <c r="F25" s="27"/>
      <c r="G25" s="27"/>
      <c r="H25" s="27"/>
      <c r="I25" s="27"/>
      <c r="J25" s="27"/>
      <c r="K25" s="27"/>
      <c r="L25" s="27"/>
      <c r="M25" s="27"/>
      <c r="N25" s="27" t="s">
        <v>426</v>
      </c>
      <c r="O25" s="27"/>
      <c r="P25" s="27"/>
      <c r="Q25" s="27"/>
      <c r="R25" s="27" t="s">
        <v>633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5"/>
      <c r="AI25" s="25"/>
      <c r="AJ25" s="25"/>
      <c r="AK25" s="25"/>
      <c r="AL25" s="25"/>
      <c r="AM25" s="25"/>
      <c r="AN25" s="20"/>
      <c r="AO25" s="25"/>
      <c r="AP25" s="25"/>
      <c r="AQ25" s="25"/>
      <c r="AR25" s="25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s="78" customFormat="1" ht="12.75">
      <c r="A26" s="25"/>
      <c r="B26" s="23" t="s">
        <v>672</v>
      </c>
      <c r="C26" s="24"/>
      <c r="D26" s="24" t="s">
        <v>1197</v>
      </c>
      <c r="E26" s="24"/>
      <c r="F26" s="24"/>
      <c r="G26" s="24"/>
      <c r="H26" s="24"/>
      <c r="I26" s="24"/>
      <c r="J26" s="24"/>
      <c r="K26" s="24"/>
      <c r="L26" s="24"/>
      <c r="M26" s="24"/>
      <c r="N26" s="24" t="s">
        <v>577</v>
      </c>
      <c r="O26" s="24"/>
      <c r="P26" s="24"/>
      <c r="Q26" s="24"/>
      <c r="R26" s="24" t="s">
        <v>806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s="81" customFormat="1" ht="12.75">
      <c r="A27" s="20"/>
      <c r="B27" s="28" t="s">
        <v>1490</v>
      </c>
      <c r="C27" s="29"/>
      <c r="D27" s="29" t="s">
        <v>293</v>
      </c>
      <c r="E27" s="29"/>
      <c r="F27" s="29"/>
      <c r="G27" s="29"/>
      <c r="H27" s="29"/>
      <c r="I27" s="29"/>
      <c r="J27" s="29"/>
      <c r="K27" s="29"/>
      <c r="L27" s="29"/>
      <c r="M27" s="29"/>
      <c r="N27" s="29" t="s">
        <v>298</v>
      </c>
      <c r="O27" s="29"/>
      <c r="P27" s="29"/>
      <c r="Q27" s="29"/>
      <c r="R27" s="29" t="s">
        <v>343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0"/>
      <c r="AI27" s="20"/>
      <c r="AJ27" s="20"/>
      <c r="AK27" s="20"/>
      <c r="AL27" s="20"/>
      <c r="AM27" s="20"/>
      <c r="AN27" s="25"/>
      <c r="AO27" s="20"/>
      <c r="AP27" s="20"/>
      <c r="AQ27" s="20"/>
      <c r="AR27" s="20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</row>
    <row r="28" spans="1:55" s="14" customFormat="1" ht="12.75">
      <c r="A28" s="11"/>
      <c r="B28" s="32" t="s">
        <v>232</v>
      </c>
      <c r="C28" s="33" t="s">
        <v>1491</v>
      </c>
      <c r="D28" s="33" t="s">
        <v>1491</v>
      </c>
      <c r="E28" s="33" t="s">
        <v>1470</v>
      </c>
      <c r="F28" s="33" t="s">
        <v>1470</v>
      </c>
      <c r="G28" s="33" t="s">
        <v>1470</v>
      </c>
      <c r="H28" s="33" t="s">
        <v>1470</v>
      </c>
      <c r="I28" s="33" t="s">
        <v>1491</v>
      </c>
      <c r="J28" s="33" t="s">
        <v>1491</v>
      </c>
      <c r="K28" s="33" t="s">
        <v>1470</v>
      </c>
      <c r="L28" s="33" t="s">
        <v>1470</v>
      </c>
      <c r="M28" s="33" t="s">
        <v>1491</v>
      </c>
      <c r="N28" s="33" t="s">
        <v>1470</v>
      </c>
      <c r="O28" s="33" t="s">
        <v>1470</v>
      </c>
      <c r="P28" s="33" t="s">
        <v>1491</v>
      </c>
      <c r="Q28" s="33" t="s">
        <v>1470</v>
      </c>
      <c r="R28" s="33" t="s">
        <v>1491</v>
      </c>
      <c r="S28" s="33" t="s">
        <v>1470</v>
      </c>
      <c r="T28" s="33" t="s">
        <v>1470</v>
      </c>
      <c r="U28" s="33" t="s">
        <v>1470</v>
      </c>
      <c r="V28" s="33" t="s">
        <v>1470</v>
      </c>
      <c r="W28" s="33" t="s">
        <v>1491</v>
      </c>
      <c r="X28" s="33" t="s">
        <v>1470</v>
      </c>
      <c r="Y28" s="33" t="s">
        <v>1470</v>
      </c>
      <c r="Z28" s="33" t="s">
        <v>1491</v>
      </c>
      <c r="AA28" s="33" t="s">
        <v>1470</v>
      </c>
      <c r="AB28" s="33" t="s">
        <v>821</v>
      </c>
      <c r="AC28" s="33" t="s">
        <v>1470</v>
      </c>
      <c r="AD28" s="33" t="s">
        <v>1470</v>
      </c>
      <c r="AE28" s="33" t="s">
        <v>1491</v>
      </c>
      <c r="AF28" s="33" t="s">
        <v>1470</v>
      </c>
      <c r="AG28" s="33" t="s">
        <v>1470</v>
      </c>
      <c r="AH28" s="55"/>
      <c r="AI28" s="55"/>
      <c r="AJ28" s="55"/>
      <c r="AK28" s="55"/>
      <c r="AL28" s="55"/>
      <c r="AM28" s="55"/>
      <c r="AN28" s="25"/>
      <c r="AO28" s="55"/>
      <c r="AP28" s="55"/>
      <c r="AQ28" s="55"/>
      <c r="AR28" s="55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s="14" customFormat="1" ht="12.75">
      <c r="A29" s="11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55"/>
      <c r="AI29" s="55"/>
      <c r="AJ29" s="55"/>
      <c r="AK29" s="55"/>
      <c r="AL29" s="55"/>
      <c r="AM29" s="55"/>
      <c r="AN29" s="20"/>
      <c r="AO29" s="55"/>
      <c r="AP29" s="55"/>
      <c r="AQ29" s="55"/>
      <c r="AR29" s="55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s="14" customFormat="1" ht="12.75">
      <c r="A30" s="11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</row>
    <row r="31" spans="1:55" s="14" customFormat="1" ht="12.75">
      <c r="A31" s="11"/>
      <c r="B31" s="32"/>
      <c r="C31" s="33"/>
      <c r="D31" s="34"/>
      <c r="E31" s="33"/>
      <c r="F31" s="34"/>
      <c r="G31" s="34"/>
      <c r="H31" s="33"/>
      <c r="I31" s="33"/>
      <c r="J31" s="34"/>
      <c r="K31" s="33"/>
      <c r="L31" s="34"/>
      <c r="M31" s="33"/>
      <c r="N31" s="34"/>
      <c r="O31" s="34"/>
      <c r="P31" s="33"/>
      <c r="Q31" s="33"/>
      <c r="R31" s="34"/>
      <c r="S31" s="33"/>
      <c r="T31" s="34"/>
      <c r="U31" s="33"/>
      <c r="V31" s="33"/>
      <c r="W31" s="34"/>
      <c r="X31" s="34"/>
      <c r="Y31" s="33"/>
      <c r="Z31" s="34"/>
      <c r="AA31" s="33"/>
      <c r="AB31" s="34"/>
      <c r="AC31" s="33"/>
      <c r="AD31" s="33"/>
      <c r="AE31" s="34"/>
      <c r="AF31" s="33"/>
      <c r="AG31" s="34"/>
      <c r="AH31" s="25"/>
      <c r="AI31" s="25"/>
      <c r="AJ31" s="25"/>
      <c r="AK31" s="25"/>
      <c r="AL31" s="25"/>
      <c r="AM31" s="25"/>
      <c r="AN31" s="55"/>
      <c r="AO31" s="25"/>
      <c r="AP31" s="25"/>
      <c r="AQ31" s="25"/>
      <c r="AR31" s="25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</row>
    <row r="32" spans="1:55" s="14" customFormat="1" ht="12.75">
      <c r="A32" s="11"/>
      <c r="B32" s="32" t="s">
        <v>237</v>
      </c>
      <c r="C32" s="34">
        <v>275001</v>
      </c>
      <c r="D32" s="34">
        <f>SUM(C32+2)</f>
        <v>275003</v>
      </c>
      <c r="E32" s="34">
        <f>SUM(D32+2)</f>
        <v>275005</v>
      </c>
      <c r="F32" s="34">
        <f>SUM(E32+2)</f>
        <v>275007</v>
      </c>
      <c r="G32" s="34">
        <f>SUM(F32+2)</f>
        <v>275009</v>
      </c>
      <c r="H32" s="34">
        <f>SUM(G32+2)</f>
        <v>275011</v>
      </c>
      <c r="I32" s="34">
        <f>SUM(H32+2)</f>
        <v>275013</v>
      </c>
      <c r="J32" s="34">
        <f>SUM(I32+2)</f>
        <v>275015</v>
      </c>
      <c r="K32" s="34">
        <f>SUM(J32+2)</f>
        <v>275017</v>
      </c>
      <c r="L32" s="34">
        <f>SUM(K32+2)</f>
        <v>275019</v>
      </c>
      <c r="M32" s="34">
        <f>SUM(L32+2)</f>
        <v>275021</v>
      </c>
      <c r="N32" s="34">
        <f>SUM(M32+2)</f>
        <v>275023</v>
      </c>
      <c r="O32" s="34">
        <f>SUM(N32+2)</f>
        <v>275025</v>
      </c>
      <c r="P32" s="34">
        <f>SUM(O32+2)</f>
        <v>275027</v>
      </c>
      <c r="Q32" s="34">
        <f>SUM(P32+2)</f>
        <v>275029</v>
      </c>
      <c r="R32" s="34">
        <f>SUM(Q32+2)</f>
        <v>275031</v>
      </c>
      <c r="S32" s="34">
        <f>SUM(R32+2)</f>
        <v>275033</v>
      </c>
      <c r="T32" s="34">
        <f>SUM(S32+2)</f>
        <v>275035</v>
      </c>
      <c r="U32" s="34">
        <f>SUM(T32+2)</f>
        <v>275037</v>
      </c>
      <c r="V32" s="34">
        <f>SUM(U32+2)</f>
        <v>275039</v>
      </c>
      <c r="W32" s="34">
        <f>SUM(V32+2)</f>
        <v>275041</v>
      </c>
      <c r="X32" s="34">
        <f>SUM(W32+2)</f>
        <v>275043</v>
      </c>
      <c r="Y32" s="34">
        <f>SUM(X32+2)</f>
        <v>275045</v>
      </c>
      <c r="Z32" s="34">
        <f>SUM(Y32+2)</f>
        <v>275047</v>
      </c>
      <c r="AA32" s="34">
        <f>SUM(Z32+2)</f>
        <v>275049</v>
      </c>
      <c r="AB32" s="34">
        <f>SUM(AA32+2)</f>
        <v>275051</v>
      </c>
      <c r="AC32" s="34">
        <f>SUM(AB32+2)</f>
        <v>275053</v>
      </c>
      <c r="AD32" s="34">
        <f>SUM(AC32+2)</f>
        <v>275055</v>
      </c>
      <c r="AE32" s="34">
        <f>SUM(AD32+2)</f>
        <v>275057</v>
      </c>
      <c r="AF32" s="34">
        <f>SUM(AE32+2)</f>
        <v>275059</v>
      </c>
      <c r="AG32" s="34">
        <f>SUM(AF32+2)</f>
        <v>275061</v>
      </c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</row>
    <row r="33" spans="1:55" s="14" customFormat="1" ht="12.75">
      <c r="A33" s="11"/>
      <c r="B33" s="32" t="s">
        <v>238</v>
      </c>
      <c r="C33" s="34" t="s">
        <v>922</v>
      </c>
      <c r="D33" s="34"/>
      <c r="E33" s="34" t="s">
        <v>922</v>
      </c>
      <c r="F33" s="34"/>
      <c r="G33" s="34" t="s">
        <v>922</v>
      </c>
      <c r="H33" s="34"/>
      <c r="I33" s="34" t="s">
        <v>922</v>
      </c>
      <c r="J33" s="34" t="s">
        <v>922</v>
      </c>
      <c r="K33" s="34" t="s">
        <v>922</v>
      </c>
      <c r="L33" s="34" t="s">
        <v>922</v>
      </c>
      <c r="M33" s="34"/>
      <c r="N33" s="34"/>
      <c r="O33" s="34" t="s">
        <v>922</v>
      </c>
      <c r="P33" s="34"/>
      <c r="Q33" s="34"/>
      <c r="R33" s="34"/>
      <c r="S33" s="34" t="s">
        <v>922</v>
      </c>
      <c r="T33" s="34" t="s">
        <v>922</v>
      </c>
      <c r="U33" s="34" t="s">
        <v>922</v>
      </c>
      <c r="V33" s="34"/>
      <c r="W33" s="34" t="s">
        <v>922</v>
      </c>
      <c r="X33" s="34" t="s">
        <v>922</v>
      </c>
      <c r="Y33" s="34" t="s">
        <v>922</v>
      </c>
      <c r="Z33" s="34" t="s">
        <v>922</v>
      </c>
      <c r="AA33" s="34"/>
      <c r="AB33" s="34" t="s">
        <v>922</v>
      </c>
      <c r="AC33" s="34" t="s">
        <v>922</v>
      </c>
      <c r="AD33" s="34"/>
      <c r="AE33" s="34" t="s">
        <v>922</v>
      </c>
      <c r="AF33" s="34"/>
      <c r="AG33" s="34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s="14" customFormat="1" ht="12.75">
      <c r="A34" s="11"/>
      <c r="B34" s="32"/>
      <c r="C34" s="34" t="s">
        <v>1041</v>
      </c>
      <c r="D34" s="34"/>
      <c r="E34" s="34" t="s">
        <v>1041</v>
      </c>
      <c r="F34" s="34" t="s">
        <v>1041</v>
      </c>
      <c r="G34" s="34" t="s">
        <v>1041</v>
      </c>
      <c r="H34" s="34"/>
      <c r="I34" s="34" t="s">
        <v>1041</v>
      </c>
      <c r="J34" s="34" t="s">
        <v>1041</v>
      </c>
      <c r="K34" s="34" t="s">
        <v>1041</v>
      </c>
      <c r="L34" s="34" t="s">
        <v>1041</v>
      </c>
      <c r="M34" s="34"/>
      <c r="N34" s="34"/>
      <c r="O34" s="34" t="s">
        <v>1041</v>
      </c>
      <c r="P34" s="34" t="s">
        <v>1041</v>
      </c>
      <c r="Q34" s="34"/>
      <c r="R34" s="34"/>
      <c r="S34" s="34" t="s">
        <v>1041</v>
      </c>
      <c r="T34" s="34" t="s">
        <v>1041</v>
      </c>
      <c r="U34" s="34" t="s">
        <v>1041</v>
      </c>
      <c r="V34" s="34"/>
      <c r="W34" s="34" t="s">
        <v>1041</v>
      </c>
      <c r="X34" s="34" t="s">
        <v>1041</v>
      </c>
      <c r="Y34" s="34" t="s">
        <v>1041</v>
      </c>
      <c r="Z34" s="34" t="s">
        <v>1041</v>
      </c>
      <c r="AA34" s="34"/>
      <c r="AB34" s="34" t="s">
        <v>1041</v>
      </c>
      <c r="AC34" s="34" t="s">
        <v>1041</v>
      </c>
      <c r="AD34" s="34"/>
      <c r="AE34" s="34" t="s">
        <v>1041</v>
      </c>
      <c r="AF34" s="34" t="s">
        <v>1041</v>
      </c>
      <c r="AG34" s="34" t="s">
        <v>1041</v>
      </c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55" s="14" customFormat="1" ht="12.75">
      <c r="A35" s="11"/>
      <c r="B35" s="3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</row>
    <row r="36" spans="1:55" s="14" customFormat="1" ht="12.75">
      <c r="A36" s="11"/>
      <c r="B36" s="32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55" s="14" customFormat="1" ht="12.75">
      <c r="A37" s="11"/>
      <c r="B37" s="35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</row>
    <row r="38" spans="1:55" s="14" customFormat="1" ht="12.75">
      <c r="A38" s="11"/>
      <c r="B38" s="108" t="s">
        <v>1042</v>
      </c>
      <c r="C38" s="108"/>
      <c r="D38" s="108"/>
      <c r="E38" s="13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13"/>
      <c r="S38" s="13"/>
      <c r="T38" s="13"/>
      <c r="U38" s="13"/>
      <c r="V38" s="13"/>
      <c r="W38" s="13"/>
      <c r="X38" s="13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</row>
    <row r="39" spans="1:55" s="14" customFormat="1" ht="12.75">
      <c r="A39" s="11"/>
      <c r="B39" s="108" t="s">
        <v>1043</v>
      </c>
      <c r="C39" s="108"/>
      <c r="D39" s="108"/>
      <c r="E39" s="13"/>
      <c r="F39" s="91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</row>
    <row r="40" spans="1:55" s="14" customFormat="1" ht="12.75">
      <c r="A40" s="1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</row>
    <row r="41" spans="1:55" s="81" customFormat="1" ht="12.75">
      <c r="A41" s="16"/>
      <c r="B41" s="17" t="s">
        <v>1490</v>
      </c>
      <c r="C41" s="18"/>
      <c r="D41" s="88"/>
      <c r="E41" s="18"/>
      <c r="F41" s="18"/>
      <c r="G41" s="18"/>
      <c r="H41" s="18"/>
      <c r="I41" s="18"/>
      <c r="J41" s="18"/>
      <c r="K41" s="18"/>
      <c r="L41" s="18"/>
      <c r="M41" s="18"/>
      <c r="N41" s="19"/>
      <c r="O41" s="19"/>
      <c r="P41" s="19"/>
      <c r="Q41" s="19" t="s">
        <v>1018</v>
      </c>
      <c r="R41" s="19"/>
      <c r="S41" s="19"/>
      <c r="T41" s="19"/>
      <c r="U41" s="19"/>
      <c r="V41" s="19"/>
      <c r="W41" s="19"/>
      <c r="X41" s="19"/>
      <c r="Y41" s="19" t="s">
        <v>619</v>
      </c>
      <c r="Z41" s="19"/>
      <c r="AA41" s="19"/>
      <c r="AB41" s="19"/>
      <c r="AC41" s="19"/>
      <c r="AD41" s="19"/>
      <c r="AE41" s="19" t="s">
        <v>749</v>
      </c>
      <c r="AF41" s="19"/>
      <c r="AG41" s="20"/>
      <c r="AH41" s="20"/>
      <c r="AI41" s="20"/>
      <c r="AJ41" s="20"/>
      <c r="AK41" s="20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</row>
    <row r="42" spans="1:55" s="78" customFormat="1" ht="12.75">
      <c r="A42" s="22"/>
      <c r="B42" s="23" t="s">
        <v>672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 t="s">
        <v>433</v>
      </c>
      <c r="R42" s="24"/>
      <c r="S42" s="24"/>
      <c r="T42" s="24"/>
      <c r="U42" s="24"/>
      <c r="V42" s="24"/>
      <c r="W42" s="24"/>
      <c r="X42" s="24"/>
      <c r="Y42" s="24" t="s">
        <v>522</v>
      </c>
      <c r="Z42" s="24"/>
      <c r="AA42" s="24"/>
      <c r="AB42" s="24"/>
      <c r="AC42" s="24"/>
      <c r="AD42" s="24"/>
      <c r="AE42" s="24" t="s">
        <v>785</v>
      </c>
      <c r="AF42" s="24"/>
      <c r="AG42" s="25"/>
      <c r="AH42" s="25"/>
      <c r="AI42" s="25"/>
      <c r="AJ42" s="25"/>
      <c r="AK42" s="25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</row>
    <row r="43" spans="1:55" s="76" customFormat="1" ht="12.75">
      <c r="A43" s="22"/>
      <c r="B43" s="26" t="s">
        <v>1489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 t="s">
        <v>1096</v>
      </c>
      <c r="R43" s="27"/>
      <c r="S43" s="27"/>
      <c r="T43" s="27"/>
      <c r="U43" s="27"/>
      <c r="V43" s="27"/>
      <c r="W43" s="27"/>
      <c r="X43" s="27"/>
      <c r="Y43" s="27" t="s">
        <v>887</v>
      </c>
      <c r="Z43" s="27"/>
      <c r="AA43" s="27"/>
      <c r="AB43" s="27"/>
      <c r="AC43" s="27"/>
      <c r="AD43" s="27"/>
      <c r="AE43" s="27" t="s">
        <v>855</v>
      </c>
      <c r="AF43" s="27"/>
      <c r="AG43" s="25"/>
      <c r="AH43" s="25"/>
      <c r="AI43" s="25"/>
      <c r="AJ43" s="25"/>
      <c r="AK43" s="25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s="78" customFormat="1" ht="12.75">
      <c r="A44" s="22"/>
      <c r="B44" s="23" t="s">
        <v>913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 t="s">
        <v>261</v>
      </c>
      <c r="R44" s="24"/>
      <c r="S44" s="24"/>
      <c r="T44" s="24"/>
      <c r="U44" s="24"/>
      <c r="V44" s="24"/>
      <c r="W44" s="24"/>
      <c r="X44" s="24"/>
      <c r="Y44" s="24" t="s">
        <v>282</v>
      </c>
      <c r="Z44" s="24"/>
      <c r="AA44" s="24"/>
      <c r="AB44" s="24"/>
      <c r="AC44" s="24"/>
      <c r="AD44" s="24"/>
      <c r="AE44" s="24" t="s">
        <v>268</v>
      </c>
      <c r="AF44" s="24"/>
      <c r="AG44" s="25"/>
      <c r="AH44" s="25"/>
      <c r="AI44" s="25"/>
      <c r="AJ44" s="25"/>
      <c r="AK44" s="25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s="76" customFormat="1" ht="12.75">
      <c r="A45" s="25"/>
      <c r="B45" s="28" t="s">
        <v>1488</v>
      </c>
      <c r="C45" s="29"/>
      <c r="D45" s="29"/>
      <c r="E45" s="29"/>
      <c r="F45" s="29" t="s">
        <v>1319</v>
      </c>
      <c r="G45" s="29"/>
      <c r="H45" s="29" t="s">
        <v>342</v>
      </c>
      <c r="I45" s="29"/>
      <c r="J45" s="29"/>
      <c r="K45" s="29"/>
      <c r="L45" s="29"/>
      <c r="M45" s="29"/>
      <c r="N45" s="29"/>
      <c r="O45" s="29"/>
      <c r="P45" s="29" t="s">
        <v>1342</v>
      </c>
      <c r="Q45" s="29" t="s">
        <v>18</v>
      </c>
      <c r="R45" s="29"/>
      <c r="S45" s="29"/>
      <c r="T45" s="29"/>
      <c r="U45" s="29"/>
      <c r="V45" s="29"/>
      <c r="W45" s="29" t="s">
        <v>1297</v>
      </c>
      <c r="X45" s="29"/>
      <c r="Y45" s="29" t="s">
        <v>378</v>
      </c>
      <c r="Z45" s="29"/>
      <c r="AA45" s="29"/>
      <c r="AB45" s="29"/>
      <c r="AC45" s="29" t="s">
        <v>1332</v>
      </c>
      <c r="AD45" s="29"/>
      <c r="AE45" s="29" t="s">
        <v>177</v>
      </c>
      <c r="AF45" s="29" t="s">
        <v>361</v>
      </c>
      <c r="AG45" s="25"/>
      <c r="AH45" s="25"/>
      <c r="AI45" s="25"/>
      <c r="AJ45" s="25"/>
      <c r="AK45" s="25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</row>
    <row r="46" spans="1:55" s="76" customFormat="1" ht="12.75">
      <c r="A46" s="25"/>
      <c r="B46" s="23" t="s">
        <v>1487</v>
      </c>
      <c r="C46" s="24"/>
      <c r="D46" s="24"/>
      <c r="E46" s="24"/>
      <c r="F46" s="24" t="s">
        <v>653</v>
      </c>
      <c r="G46" s="24"/>
      <c r="H46" s="24" t="s">
        <v>88</v>
      </c>
      <c r="I46" s="24"/>
      <c r="J46" s="24"/>
      <c r="K46" s="24"/>
      <c r="L46" s="24"/>
      <c r="M46" s="24"/>
      <c r="N46" s="24"/>
      <c r="O46" s="24"/>
      <c r="P46" s="24" t="s">
        <v>656</v>
      </c>
      <c r="Q46" s="24" t="s">
        <v>36</v>
      </c>
      <c r="R46" s="24"/>
      <c r="S46" s="24"/>
      <c r="T46" s="24"/>
      <c r="U46" s="24"/>
      <c r="V46" s="24"/>
      <c r="W46" s="24" t="s">
        <v>659</v>
      </c>
      <c r="X46" s="24"/>
      <c r="Y46" s="24" t="s">
        <v>36</v>
      </c>
      <c r="Z46" s="24"/>
      <c r="AA46" s="24"/>
      <c r="AB46" s="24"/>
      <c r="AC46" s="24" t="s">
        <v>107</v>
      </c>
      <c r="AD46" s="24"/>
      <c r="AE46" s="24" t="s">
        <v>36</v>
      </c>
      <c r="AF46" s="24" t="s">
        <v>330</v>
      </c>
      <c r="AG46" s="25"/>
      <c r="AH46" s="25"/>
      <c r="AI46" s="25"/>
      <c r="AJ46" s="25"/>
      <c r="AK46" s="25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</row>
    <row r="47" spans="1:55" s="76" customFormat="1" ht="12.75">
      <c r="A47" s="25"/>
      <c r="B47" s="26" t="s">
        <v>1486</v>
      </c>
      <c r="C47" s="27"/>
      <c r="D47" s="27"/>
      <c r="E47" s="27"/>
      <c r="F47" s="27" t="s">
        <v>1129</v>
      </c>
      <c r="G47" s="27"/>
      <c r="H47" s="27" t="s">
        <v>310</v>
      </c>
      <c r="I47" s="27"/>
      <c r="J47" s="27"/>
      <c r="K47" s="27"/>
      <c r="L47" s="27"/>
      <c r="M47" s="27"/>
      <c r="N47" s="27"/>
      <c r="O47" s="27"/>
      <c r="P47" s="27" t="s">
        <v>717</v>
      </c>
      <c r="Q47" s="27" t="s">
        <v>36</v>
      </c>
      <c r="R47" s="27"/>
      <c r="S47" s="27"/>
      <c r="T47" s="27"/>
      <c r="U47" s="27"/>
      <c r="V47" s="27"/>
      <c r="W47" s="27" t="s">
        <v>810</v>
      </c>
      <c r="X47" s="27"/>
      <c r="Y47" s="27" t="s">
        <v>36</v>
      </c>
      <c r="Z47" s="27"/>
      <c r="AA47" s="27"/>
      <c r="AB47" s="27"/>
      <c r="AC47" s="27" t="s">
        <v>814</v>
      </c>
      <c r="AD47" s="27"/>
      <c r="AE47" s="27" t="s">
        <v>36</v>
      </c>
      <c r="AF47" s="27" t="s">
        <v>746</v>
      </c>
      <c r="AG47" s="25"/>
      <c r="AH47" s="25"/>
      <c r="AI47" s="25"/>
      <c r="AJ47" s="25"/>
      <c r="AK47" s="25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</row>
    <row r="48" spans="1:55" s="76" customFormat="1" ht="12.75">
      <c r="A48" s="25"/>
      <c r="B48" s="23" t="s">
        <v>1485</v>
      </c>
      <c r="C48" s="24"/>
      <c r="D48" s="24"/>
      <c r="E48" s="24"/>
      <c r="F48" s="24" t="s">
        <v>182</v>
      </c>
      <c r="G48" s="24"/>
      <c r="H48" s="24" t="s">
        <v>504</v>
      </c>
      <c r="I48" s="24"/>
      <c r="J48" s="24"/>
      <c r="K48" s="24"/>
      <c r="L48" s="24"/>
      <c r="M48" s="24"/>
      <c r="N48" s="24"/>
      <c r="O48" s="24"/>
      <c r="P48" s="24" t="s">
        <v>66</v>
      </c>
      <c r="Q48" s="24" t="s">
        <v>36</v>
      </c>
      <c r="R48" s="24"/>
      <c r="S48" s="24"/>
      <c r="T48" s="24"/>
      <c r="U48" s="24"/>
      <c r="V48" s="24"/>
      <c r="W48" s="24" t="s">
        <v>188</v>
      </c>
      <c r="X48" s="24"/>
      <c r="Y48" s="24" t="s">
        <v>36</v>
      </c>
      <c r="Z48" s="24"/>
      <c r="AA48" s="24"/>
      <c r="AB48" s="24"/>
      <c r="AC48" s="24" t="s">
        <v>78</v>
      </c>
      <c r="AD48" s="24"/>
      <c r="AE48" s="24" t="s">
        <v>36</v>
      </c>
      <c r="AF48" s="24" t="s">
        <v>662</v>
      </c>
      <c r="AG48" s="25"/>
      <c r="AH48" s="25"/>
      <c r="AI48" s="25"/>
      <c r="AJ48" s="25"/>
      <c r="AK48" s="25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55" s="76" customFormat="1" ht="12.75">
      <c r="A49" s="25"/>
      <c r="B49" s="26" t="s">
        <v>1484</v>
      </c>
      <c r="C49" s="27"/>
      <c r="D49" s="27"/>
      <c r="E49" s="27"/>
      <c r="F49" s="27" t="s">
        <v>483</v>
      </c>
      <c r="G49" s="27"/>
      <c r="H49" s="27" t="s">
        <v>535</v>
      </c>
      <c r="I49" s="27"/>
      <c r="J49" s="27"/>
      <c r="K49" s="27"/>
      <c r="L49" s="27"/>
      <c r="M49" s="27"/>
      <c r="N49" s="27"/>
      <c r="O49" s="27"/>
      <c r="P49" s="27" t="s">
        <v>757</v>
      </c>
      <c r="Q49" s="27" t="s">
        <v>36</v>
      </c>
      <c r="R49" s="27"/>
      <c r="S49" s="27"/>
      <c r="T49" s="27"/>
      <c r="U49" s="27"/>
      <c r="V49" s="27"/>
      <c r="W49" s="27" t="s">
        <v>816</v>
      </c>
      <c r="X49" s="27"/>
      <c r="Y49" s="27" t="s">
        <v>36</v>
      </c>
      <c r="Z49" s="27"/>
      <c r="AA49" s="27"/>
      <c r="AB49" s="27"/>
      <c r="AC49" s="27" t="s">
        <v>893</v>
      </c>
      <c r="AD49" s="27"/>
      <c r="AE49" s="27" t="s">
        <v>36</v>
      </c>
      <c r="AF49" s="27" t="s">
        <v>1209</v>
      </c>
      <c r="AG49" s="25"/>
      <c r="AH49" s="25"/>
      <c r="AI49" s="25"/>
      <c r="AJ49" s="25"/>
      <c r="AK49" s="25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</row>
    <row r="50" spans="1:55" s="74" customFormat="1" ht="12.75">
      <c r="A50" s="16"/>
      <c r="B50" s="30" t="s">
        <v>1483</v>
      </c>
      <c r="C50" s="31" t="s">
        <v>1328</v>
      </c>
      <c r="D50" s="31" t="s">
        <v>635</v>
      </c>
      <c r="E50" s="31" t="s">
        <v>182</v>
      </c>
      <c r="F50" s="31" t="s">
        <v>346</v>
      </c>
      <c r="G50" s="31" t="s">
        <v>504</v>
      </c>
      <c r="H50" s="31" t="s">
        <v>636</v>
      </c>
      <c r="I50" s="31" t="s">
        <v>676</v>
      </c>
      <c r="J50" s="31" t="s">
        <v>679</v>
      </c>
      <c r="K50" s="31" t="s">
        <v>1312</v>
      </c>
      <c r="L50" s="31" t="s">
        <v>351</v>
      </c>
      <c r="M50" s="31" t="s">
        <v>772</v>
      </c>
      <c r="N50" s="31" t="s">
        <v>117</v>
      </c>
      <c r="O50" s="31" t="s">
        <v>680</v>
      </c>
      <c r="P50" s="31" t="s">
        <v>352</v>
      </c>
      <c r="Q50" s="31" t="s">
        <v>637</v>
      </c>
      <c r="R50" s="31" t="s">
        <v>738</v>
      </c>
      <c r="S50" s="31" t="s">
        <v>681</v>
      </c>
      <c r="T50" s="31" t="s">
        <v>354</v>
      </c>
      <c r="U50" s="31" t="s">
        <v>1323</v>
      </c>
      <c r="V50" s="31" t="s">
        <v>773</v>
      </c>
      <c r="W50" s="31" t="s">
        <v>356</v>
      </c>
      <c r="X50" s="31" t="s">
        <v>682</v>
      </c>
      <c r="Y50" s="31" t="s">
        <v>128</v>
      </c>
      <c r="Z50" s="31" t="s">
        <v>1291</v>
      </c>
      <c r="AA50" s="31" t="s">
        <v>358</v>
      </c>
      <c r="AB50" s="31" t="s">
        <v>739</v>
      </c>
      <c r="AC50" s="31" t="s">
        <v>359</v>
      </c>
      <c r="AD50" s="31" t="s">
        <v>683</v>
      </c>
      <c r="AE50" s="31" t="s">
        <v>361</v>
      </c>
      <c r="AF50" s="31" t="s">
        <v>1386</v>
      </c>
      <c r="AG50" s="20"/>
      <c r="AH50" s="20"/>
      <c r="AI50" s="20"/>
      <c r="AJ50" s="20"/>
      <c r="AK50" s="20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</row>
    <row r="51" spans="1:55" s="76" customFormat="1" ht="12.75">
      <c r="A51" s="22"/>
      <c r="B51" s="26" t="s">
        <v>1482</v>
      </c>
      <c r="C51" s="27" t="s">
        <v>1314</v>
      </c>
      <c r="D51" s="27" t="s">
        <v>36</v>
      </c>
      <c r="E51" s="27" t="s">
        <v>240</v>
      </c>
      <c r="F51" s="27" t="s">
        <v>36</v>
      </c>
      <c r="G51" s="27" t="s">
        <v>241</v>
      </c>
      <c r="H51" s="27" t="s">
        <v>36</v>
      </c>
      <c r="I51" s="27" t="s">
        <v>390</v>
      </c>
      <c r="J51" s="27" t="s">
        <v>1095</v>
      </c>
      <c r="K51" s="27" t="s">
        <v>451</v>
      </c>
      <c r="L51" s="27" t="s">
        <v>36</v>
      </c>
      <c r="M51" s="27" t="s">
        <v>1019</v>
      </c>
      <c r="N51" s="27" t="s">
        <v>36</v>
      </c>
      <c r="O51" s="27" t="s">
        <v>1348</v>
      </c>
      <c r="P51" s="27" t="s">
        <v>36</v>
      </c>
      <c r="Q51" s="27" t="s">
        <v>36</v>
      </c>
      <c r="R51" s="27" t="s">
        <v>185</v>
      </c>
      <c r="S51" s="27" t="s">
        <v>186</v>
      </c>
      <c r="T51" s="27" t="s">
        <v>36</v>
      </c>
      <c r="U51" s="27" t="s">
        <v>1021</v>
      </c>
      <c r="V51" s="27" t="s">
        <v>1098</v>
      </c>
      <c r="W51" s="27" t="s">
        <v>36</v>
      </c>
      <c r="X51" s="27" t="s">
        <v>74</v>
      </c>
      <c r="Y51" s="27" t="s">
        <v>36</v>
      </c>
      <c r="Z51" s="27" t="s">
        <v>1022</v>
      </c>
      <c r="AA51" s="27" t="s">
        <v>36</v>
      </c>
      <c r="AB51" s="27" t="s">
        <v>1099</v>
      </c>
      <c r="AC51" s="27" t="s">
        <v>36</v>
      </c>
      <c r="AD51" s="27" t="s">
        <v>158</v>
      </c>
      <c r="AE51" s="27" t="s">
        <v>36</v>
      </c>
      <c r="AF51" s="27" t="s">
        <v>1310</v>
      </c>
      <c r="AG51" s="25"/>
      <c r="AH51" s="25"/>
      <c r="AI51" s="25"/>
      <c r="AJ51" s="25"/>
      <c r="AK51" s="25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</row>
    <row r="52" spans="1:55" s="78" customFormat="1" ht="12.75">
      <c r="A52" s="22"/>
      <c r="B52" s="23" t="s">
        <v>1481</v>
      </c>
      <c r="C52" s="24" t="s">
        <v>553</v>
      </c>
      <c r="D52" s="24" t="s">
        <v>36</v>
      </c>
      <c r="E52" s="24" t="s">
        <v>9</v>
      </c>
      <c r="F52" s="24" t="s">
        <v>36</v>
      </c>
      <c r="G52" s="24" t="s">
        <v>508</v>
      </c>
      <c r="H52" s="24" t="s">
        <v>36</v>
      </c>
      <c r="I52" s="24" t="s">
        <v>1178</v>
      </c>
      <c r="J52" s="24" t="s">
        <v>1179</v>
      </c>
      <c r="K52" s="24" t="s">
        <v>554</v>
      </c>
      <c r="L52" s="24" t="s">
        <v>36</v>
      </c>
      <c r="M52" s="24" t="s">
        <v>1182</v>
      </c>
      <c r="N52" s="24" t="s">
        <v>36</v>
      </c>
      <c r="O52" s="24" t="s">
        <v>555</v>
      </c>
      <c r="P52" s="24" t="s">
        <v>36</v>
      </c>
      <c r="Q52" s="24" t="s">
        <v>36</v>
      </c>
      <c r="R52" s="24" t="s">
        <v>1183</v>
      </c>
      <c r="S52" s="24" t="s">
        <v>556</v>
      </c>
      <c r="T52" s="24" t="s">
        <v>36</v>
      </c>
      <c r="U52" s="24" t="s">
        <v>891</v>
      </c>
      <c r="V52" s="24" t="s">
        <v>1186</v>
      </c>
      <c r="W52" s="24" t="s">
        <v>36</v>
      </c>
      <c r="X52" s="24" t="s">
        <v>1188</v>
      </c>
      <c r="Y52" s="24" t="s">
        <v>36</v>
      </c>
      <c r="Z52" s="24" t="s">
        <v>154</v>
      </c>
      <c r="AA52" s="24" t="s">
        <v>36</v>
      </c>
      <c r="AB52" s="24" t="s">
        <v>560</v>
      </c>
      <c r="AC52" s="24" t="s">
        <v>36</v>
      </c>
      <c r="AD52" s="24" t="s">
        <v>383</v>
      </c>
      <c r="AE52" s="24" t="s">
        <v>36</v>
      </c>
      <c r="AF52" s="24" t="s">
        <v>561</v>
      </c>
      <c r="AG52" s="25"/>
      <c r="AH52" s="25"/>
      <c r="AI52" s="25"/>
      <c r="AJ52" s="25"/>
      <c r="AK52" s="25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20"/>
      <c r="BC52" s="11"/>
    </row>
    <row r="53" spans="1:55" s="76" customFormat="1" ht="12.75">
      <c r="A53" s="22"/>
      <c r="B53" s="26" t="s">
        <v>1480</v>
      </c>
      <c r="C53" s="27" t="s">
        <v>396</v>
      </c>
      <c r="D53" s="27" t="s">
        <v>36</v>
      </c>
      <c r="E53" s="27" t="s">
        <v>346</v>
      </c>
      <c r="F53" s="27" t="s">
        <v>36</v>
      </c>
      <c r="G53" s="27" t="s">
        <v>636</v>
      </c>
      <c r="H53" s="27" t="s">
        <v>36</v>
      </c>
      <c r="I53" s="27" t="s">
        <v>654</v>
      </c>
      <c r="J53" s="27" t="s">
        <v>405</v>
      </c>
      <c r="K53" s="27" t="s">
        <v>936</v>
      </c>
      <c r="L53" s="27" t="s">
        <v>36</v>
      </c>
      <c r="M53" s="27" t="s">
        <v>1194</v>
      </c>
      <c r="N53" s="27" t="s">
        <v>36</v>
      </c>
      <c r="O53" s="27" t="s">
        <v>843</v>
      </c>
      <c r="P53" s="27" t="s">
        <v>36</v>
      </c>
      <c r="Q53" s="27" t="s">
        <v>36</v>
      </c>
      <c r="R53" s="27" t="s">
        <v>528</v>
      </c>
      <c r="S53" s="27" t="s">
        <v>571</v>
      </c>
      <c r="T53" s="27" t="s">
        <v>36</v>
      </c>
      <c r="U53" s="27" t="s">
        <v>791</v>
      </c>
      <c r="V53" s="27" t="s">
        <v>955</v>
      </c>
      <c r="W53" s="27" t="s">
        <v>36</v>
      </c>
      <c r="X53" s="27" t="s">
        <v>104</v>
      </c>
      <c r="Y53" s="27" t="s">
        <v>36</v>
      </c>
      <c r="Z53" s="27" t="s">
        <v>938</v>
      </c>
      <c r="AA53" s="27" t="s">
        <v>36</v>
      </c>
      <c r="AB53" s="27" t="s">
        <v>413</v>
      </c>
      <c r="AC53" s="27" t="s">
        <v>36</v>
      </c>
      <c r="AD53" s="27" t="s">
        <v>778</v>
      </c>
      <c r="AE53" s="27" t="s">
        <v>36</v>
      </c>
      <c r="AF53" s="27" t="s">
        <v>792</v>
      </c>
      <c r="AG53" s="25"/>
      <c r="AH53" s="25"/>
      <c r="AI53" s="25"/>
      <c r="AJ53" s="25"/>
      <c r="AK53" s="25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25"/>
      <c r="BC53" s="11"/>
    </row>
    <row r="54" spans="1:55" s="78" customFormat="1" ht="12.75">
      <c r="A54" s="22"/>
      <c r="B54" s="23" t="s">
        <v>1479</v>
      </c>
      <c r="C54" s="24" t="s">
        <v>195</v>
      </c>
      <c r="D54" s="24" t="s">
        <v>36</v>
      </c>
      <c r="E54" s="24" t="s">
        <v>38</v>
      </c>
      <c r="F54" s="24" t="s">
        <v>36</v>
      </c>
      <c r="G54" s="24" t="s">
        <v>443</v>
      </c>
      <c r="H54" s="24" t="s">
        <v>36</v>
      </c>
      <c r="I54" s="24" t="s">
        <v>167</v>
      </c>
      <c r="J54" s="24" t="s">
        <v>198</v>
      </c>
      <c r="K54" s="24" t="s">
        <v>989</v>
      </c>
      <c r="L54" s="24" t="s">
        <v>36</v>
      </c>
      <c r="M54" s="24" t="s">
        <v>509</v>
      </c>
      <c r="N54" s="24" t="s">
        <v>36</v>
      </c>
      <c r="O54" s="24" t="s">
        <v>201</v>
      </c>
      <c r="P54" s="24" t="s">
        <v>36</v>
      </c>
      <c r="Q54" s="24" t="s">
        <v>36</v>
      </c>
      <c r="R54" s="24" t="s">
        <v>118</v>
      </c>
      <c r="S54" s="24" t="s">
        <v>520</v>
      </c>
      <c r="T54" s="24" t="s">
        <v>36</v>
      </c>
      <c r="U54" s="24" t="s">
        <v>874</v>
      </c>
      <c r="V54" s="24" t="s">
        <v>206</v>
      </c>
      <c r="W54" s="24" t="s">
        <v>36</v>
      </c>
      <c r="X54" s="24" t="s">
        <v>357</v>
      </c>
      <c r="Y54" s="24" t="s">
        <v>36</v>
      </c>
      <c r="Z54" s="24" t="s">
        <v>1085</v>
      </c>
      <c r="AA54" s="24" t="s">
        <v>36</v>
      </c>
      <c r="AB54" s="24" t="s">
        <v>990</v>
      </c>
      <c r="AC54" s="24" t="s">
        <v>36</v>
      </c>
      <c r="AD54" s="24" t="s">
        <v>210</v>
      </c>
      <c r="AE54" s="24" t="s">
        <v>36</v>
      </c>
      <c r="AF54" s="24" t="s">
        <v>1198</v>
      </c>
      <c r="AG54" s="25"/>
      <c r="AH54" s="25"/>
      <c r="AI54" s="25"/>
      <c r="AJ54" s="25"/>
      <c r="AK54" s="25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25"/>
      <c r="BC54" s="11"/>
    </row>
    <row r="55" spans="1:55" s="76" customFormat="1" ht="12.75">
      <c r="A55" s="22"/>
      <c r="B55" s="26" t="s">
        <v>1477</v>
      </c>
      <c r="C55" s="27" t="s">
        <v>215</v>
      </c>
      <c r="D55" s="27" t="s">
        <v>36</v>
      </c>
      <c r="E55" s="27" t="s">
        <v>1313</v>
      </c>
      <c r="F55" s="27" t="s">
        <v>36</v>
      </c>
      <c r="G55" s="27" t="s">
        <v>1055</v>
      </c>
      <c r="H55" s="27" t="s">
        <v>36</v>
      </c>
      <c r="I55" s="27" t="s">
        <v>349</v>
      </c>
      <c r="J55" s="27" t="s">
        <v>217</v>
      </c>
      <c r="K55" s="27" t="s">
        <v>199</v>
      </c>
      <c r="L55" s="27" t="s">
        <v>36</v>
      </c>
      <c r="M55" s="27" t="s">
        <v>406</v>
      </c>
      <c r="N55" s="27" t="s">
        <v>36</v>
      </c>
      <c r="O55" s="27" t="s">
        <v>220</v>
      </c>
      <c r="P55" s="27" t="s">
        <v>36</v>
      </c>
      <c r="Q55" s="27" t="s">
        <v>36</v>
      </c>
      <c r="R55" s="27" t="s">
        <v>444</v>
      </c>
      <c r="S55" s="27" t="s">
        <v>521</v>
      </c>
      <c r="T55" s="27" t="s">
        <v>36</v>
      </c>
      <c r="U55" s="27" t="s">
        <v>1106</v>
      </c>
      <c r="V55" s="27" t="s">
        <v>225</v>
      </c>
      <c r="W55" s="27" t="s">
        <v>36</v>
      </c>
      <c r="X55" s="27" t="s">
        <v>207</v>
      </c>
      <c r="Y55" s="27" t="s">
        <v>36</v>
      </c>
      <c r="Z55" s="27" t="s">
        <v>463</v>
      </c>
      <c r="AA55" s="27" t="s">
        <v>36</v>
      </c>
      <c r="AB55" s="27" t="s">
        <v>209</v>
      </c>
      <c r="AC55" s="27" t="s">
        <v>36</v>
      </c>
      <c r="AD55" s="27" t="s">
        <v>121</v>
      </c>
      <c r="AE55" s="27" t="s">
        <v>36</v>
      </c>
      <c r="AF55" s="27" t="s">
        <v>211</v>
      </c>
      <c r="AG55" s="25"/>
      <c r="AH55" s="25"/>
      <c r="AI55" s="25"/>
      <c r="AJ55" s="25"/>
      <c r="AK55" s="25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25"/>
      <c r="BC55" s="11"/>
    </row>
    <row r="56" spans="1:55" s="78" customFormat="1" ht="12.75">
      <c r="A56" s="22"/>
      <c r="B56" s="23" t="s">
        <v>1476</v>
      </c>
      <c r="C56" s="24" t="s">
        <v>761</v>
      </c>
      <c r="D56" s="24" t="s">
        <v>36</v>
      </c>
      <c r="E56" s="24" t="s">
        <v>365</v>
      </c>
      <c r="F56" s="24" t="s">
        <v>36</v>
      </c>
      <c r="G56" s="24" t="s">
        <v>1147</v>
      </c>
      <c r="H56" s="24" t="s">
        <v>36</v>
      </c>
      <c r="I56" s="24" t="s">
        <v>950</v>
      </c>
      <c r="J56" s="24" t="s">
        <v>762</v>
      </c>
      <c r="K56" s="24" t="s">
        <v>1462</v>
      </c>
      <c r="L56" s="24" t="s">
        <v>36</v>
      </c>
      <c r="M56" s="24" t="s">
        <v>219</v>
      </c>
      <c r="N56" s="24" t="s">
        <v>36</v>
      </c>
      <c r="O56" s="24" t="s">
        <v>763</v>
      </c>
      <c r="P56" s="24" t="s">
        <v>36</v>
      </c>
      <c r="Q56" s="24" t="s">
        <v>36</v>
      </c>
      <c r="R56" s="24" t="s">
        <v>1056</v>
      </c>
      <c r="S56" s="24" t="s">
        <v>764</v>
      </c>
      <c r="T56" s="24" t="s">
        <v>36</v>
      </c>
      <c r="U56" s="24" t="s">
        <v>224</v>
      </c>
      <c r="V56" s="24" t="s">
        <v>1437</v>
      </c>
      <c r="W56" s="24" t="s">
        <v>36</v>
      </c>
      <c r="X56" s="24" t="s">
        <v>765</v>
      </c>
      <c r="Y56" s="24" t="s">
        <v>36</v>
      </c>
      <c r="Z56" s="24" t="s">
        <v>1057</v>
      </c>
      <c r="AA56" s="24" t="s">
        <v>36</v>
      </c>
      <c r="AB56" s="24" t="s">
        <v>1058</v>
      </c>
      <c r="AC56" s="24" t="s">
        <v>36</v>
      </c>
      <c r="AD56" s="24" t="s">
        <v>415</v>
      </c>
      <c r="AE56" s="24" t="s">
        <v>36</v>
      </c>
      <c r="AF56" s="24" t="s">
        <v>1492</v>
      </c>
      <c r="AG56" s="25"/>
      <c r="AH56" s="25"/>
      <c r="AI56" s="25"/>
      <c r="AJ56" s="25"/>
      <c r="AK56" s="25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25"/>
      <c r="BC56" s="11"/>
    </row>
    <row r="57" spans="1:55" s="81" customFormat="1" ht="12.75">
      <c r="A57" s="16"/>
      <c r="B57" s="28" t="s">
        <v>1456</v>
      </c>
      <c r="C57" s="29" t="s">
        <v>1027</v>
      </c>
      <c r="D57" s="29" t="s">
        <v>36</v>
      </c>
      <c r="E57" s="29" t="s">
        <v>59</v>
      </c>
      <c r="F57" s="29" t="s">
        <v>36</v>
      </c>
      <c r="G57" s="29" t="s">
        <v>445</v>
      </c>
      <c r="H57" s="29" t="s">
        <v>36</v>
      </c>
      <c r="I57" s="29" t="s">
        <v>1045</v>
      </c>
      <c r="J57" s="29" t="s">
        <v>720</v>
      </c>
      <c r="K57" s="29" t="s">
        <v>1028</v>
      </c>
      <c r="L57" s="29" t="s">
        <v>36</v>
      </c>
      <c r="M57" s="29" t="s">
        <v>713</v>
      </c>
      <c r="N57" s="29" t="s">
        <v>36</v>
      </c>
      <c r="O57" s="29" t="s">
        <v>721</v>
      </c>
      <c r="P57" s="29" t="s">
        <v>36</v>
      </c>
      <c r="Q57" s="29" t="s">
        <v>36</v>
      </c>
      <c r="R57" s="29" t="s">
        <v>127</v>
      </c>
      <c r="S57" s="29" t="s">
        <v>722</v>
      </c>
      <c r="T57" s="29" t="s">
        <v>36</v>
      </c>
      <c r="U57" s="29" t="s">
        <v>1030</v>
      </c>
      <c r="V57" s="29" t="s">
        <v>41</v>
      </c>
      <c r="W57" s="29" t="s">
        <v>36</v>
      </c>
      <c r="X57" s="29" t="s">
        <v>43</v>
      </c>
      <c r="Y57" s="29" t="s">
        <v>36</v>
      </c>
      <c r="Z57" s="29" t="s">
        <v>1031</v>
      </c>
      <c r="AA57" s="29" t="s">
        <v>36</v>
      </c>
      <c r="AB57" s="29" t="s">
        <v>714</v>
      </c>
      <c r="AC57" s="29" t="s">
        <v>36</v>
      </c>
      <c r="AD57" s="29" t="s">
        <v>723</v>
      </c>
      <c r="AE57" s="29" t="s">
        <v>36</v>
      </c>
      <c r="AF57" s="29" t="s">
        <v>1032</v>
      </c>
      <c r="AG57" s="20"/>
      <c r="AH57" s="20"/>
      <c r="AI57" s="20"/>
      <c r="AJ57" s="20"/>
      <c r="AK57" s="20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5"/>
      <c r="BC57" s="21"/>
    </row>
    <row r="58" spans="1:55" s="78" customFormat="1" ht="12.75">
      <c r="A58" s="22"/>
      <c r="B58" s="23" t="s">
        <v>1455</v>
      </c>
      <c r="C58" s="24" t="s">
        <v>846</v>
      </c>
      <c r="D58" s="24" t="s">
        <v>36</v>
      </c>
      <c r="E58" s="24" t="s">
        <v>36</v>
      </c>
      <c r="F58" s="24" t="s">
        <v>36</v>
      </c>
      <c r="G58" s="24" t="s">
        <v>36</v>
      </c>
      <c r="H58" s="24" t="s">
        <v>36</v>
      </c>
      <c r="I58" s="24" t="s">
        <v>1160</v>
      </c>
      <c r="J58" s="24" t="s">
        <v>1161</v>
      </c>
      <c r="K58" s="24" t="s">
        <v>596</v>
      </c>
      <c r="L58" s="24" t="s">
        <v>36</v>
      </c>
      <c r="M58" s="24" t="s">
        <v>774</v>
      </c>
      <c r="N58" s="24" t="s">
        <v>36</v>
      </c>
      <c r="O58" s="24" t="s">
        <v>1163</v>
      </c>
      <c r="P58" s="24" t="s">
        <v>36</v>
      </c>
      <c r="Q58" s="24" t="s">
        <v>36</v>
      </c>
      <c r="R58" s="24" t="s">
        <v>775</v>
      </c>
      <c r="S58" s="24" t="s">
        <v>1166</v>
      </c>
      <c r="T58" s="24" t="s">
        <v>36</v>
      </c>
      <c r="U58" s="24" t="s">
        <v>770</v>
      </c>
      <c r="V58" s="24" t="s">
        <v>776</v>
      </c>
      <c r="W58" s="24" t="s">
        <v>36</v>
      </c>
      <c r="X58" s="24" t="s">
        <v>128</v>
      </c>
      <c r="Y58" s="24" t="s">
        <v>36</v>
      </c>
      <c r="Z58" s="24" t="s">
        <v>771</v>
      </c>
      <c r="AA58" s="24" t="s">
        <v>36</v>
      </c>
      <c r="AB58" s="24" t="s">
        <v>478</v>
      </c>
      <c r="AC58" s="24" t="s">
        <v>36</v>
      </c>
      <c r="AD58" s="24" t="s">
        <v>1170</v>
      </c>
      <c r="AE58" s="24" t="s">
        <v>36</v>
      </c>
      <c r="AF58" s="24" t="s">
        <v>386</v>
      </c>
      <c r="AG58" s="25"/>
      <c r="AH58" s="25"/>
      <c r="AI58" s="25"/>
      <c r="AJ58" s="25"/>
      <c r="AK58" s="25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25"/>
      <c r="BC58" s="11"/>
    </row>
    <row r="59" spans="1:55" s="76" customFormat="1" ht="12.75">
      <c r="A59" s="22"/>
      <c r="B59" s="26" t="s">
        <v>1454</v>
      </c>
      <c r="C59" s="27" t="s">
        <v>134</v>
      </c>
      <c r="D59" s="27" t="s">
        <v>36</v>
      </c>
      <c r="E59" s="27" t="s">
        <v>36</v>
      </c>
      <c r="F59" s="27" t="s">
        <v>36</v>
      </c>
      <c r="G59" s="27" t="s">
        <v>36</v>
      </c>
      <c r="H59" s="27" t="s">
        <v>36</v>
      </c>
      <c r="I59" s="27" t="s">
        <v>139</v>
      </c>
      <c r="J59" s="27" t="s">
        <v>575</v>
      </c>
      <c r="K59" s="27" t="s">
        <v>1033</v>
      </c>
      <c r="L59" s="27" t="s">
        <v>36</v>
      </c>
      <c r="M59" s="27" t="s">
        <v>144</v>
      </c>
      <c r="N59" s="27" t="s">
        <v>36</v>
      </c>
      <c r="O59" s="27" t="s">
        <v>145</v>
      </c>
      <c r="P59" s="27" t="s">
        <v>36</v>
      </c>
      <c r="Q59" s="27" t="s">
        <v>36</v>
      </c>
      <c r="R59" s="27" t="s">
        <v>393</v>
      </c>
      <c r="S59" s="27" t="s">
        <v>1035</v>
      </c>
      <c r="T59" s="27" t="s">
        <v>36</v>
      </c>
      <c r="U59" s="27" t="s">
        <v>150</v>
      </c>
      <c r="V59" s="27" t="s">
        <v>1036</v>
      </c>
      <c r="W59" s="27" t="s">
        <v>36</v>
      </c>
      <c r="X59" s="27" t="s">
        <v>1037</v>
      </c>
      <c r="Y59" s="27" t="s">
        <v>36</v>
      </c>
      <c r="Z59" s="27" t="s">
        <v>1038</v>
      </c>
      <c r="AA59" s="27" t="s">
        <v>36</v>
      </c>
      <c r="AB59" s="27" t="s">
        <v>157</v>
      </c>
      <c r="AC59" s="27" t="s">
        <v>36</v>
      </c>
      <c r="AD59" s="27" t="s">
        <v>1039</v>
      </c>
      <c r="AE59" s="27" t="s">
        <v>36</v>
      </c>
      <c r="AF59" s="27" t="s">
        <v>160</v>
      </c>
      <c r="AG59" s="25"/>
      <c r="AH59" s="25"/>
      <c r="AI59" s="25"/>
      <c r="AJ59" s="25"/>
      <c r="AK59" s="25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20"/>
      <c r="BC59" s="11"/>
    </row>
    <row r="60" spans="1:55" s="78" customFormat="1" ht="12.75">
      <c r="A60" s="22"/>
      <c r="B60" s="23" t="s">
        <v>1265</v>
      </c>
      <c r="C60" s="24" t="s">
        <v>902</v>
      </c>
      <c r="D60" s="24" t="s">
        <v>653</v>
      </c>
      <c r="E60" s="24" t="s">
        <v>449</v>
      </c>
      <c r="F60" s="24" t="s">
        <v>347</v>
      </c>
      <c r="G60" s="24" t="s">
        <v>450</v>
      </c>
      <c r="H60" s="24" t="s">
        <v>1003</v>
      </c>
      <c r="I60" s="24" t="s">
        <v>756</v>
      </c>
      <c r="J60" s="24" t="s">
        <v>486</v>
      </c>
      <c r="K60" s="24" t="s">
        <v>487</v>
      </c>
      <c r="L60" s="24" t="s">
        <v>607</v>
      </c>
      <c r="M60" s="24" t="s">
        <v>489</v>
      </c>
      <c r="N60" s="24" t="s">
        <v>1004</v>
      </c>
      <c r="O60" s="24" t="s">
        <v>490</v>
      </c>
      <c r="P60" s="24" t="s">
        <v>1250</v>
      </c>
      <c r="Q60" s="24" t="s">
        <v>657</v>
      </c>
      <c r="R60" s="24" t="s">
        <v>492</v>
      </c>
      <c r="S60" s="24" t="s">
        <v>925</v>
      </c>
      <c r="T60" s="24" t="s">
        <v>833</v>
      </c>
      <c r="U60" s="24" t="s">
        <v>493</v>
      </c>
      <c r="V60" s="24" t="s">
        <v>539</v>
      </c>
      <c r="W60" s="24" t="s">
        <v>1254</v>
      </c>
      <c r="X60" s="24" t="s">
        <v>153</v>
      </c>
      <c r="Y60" s="24" t="s">
        <v>379</v>
      </c>
      <c r="Z60" s="24" t="s">
        <v>926</v>
      </c>
      <c r="AA60" s="24" t="s">
        <v>947</v>
      </c>
      <c r="AB60" s="24" t="s">
        <v>904</v>
      </c>
      <c r="AC60" s="24" t="s">
        <v>1346</v>
      </c>
      <c r="AD60" s="24" t="s">
        <v>517</v>
      </c>
      <c r="AE60" s="24" t="s">
        <v>662</v>
      </c>
      <c r="AF60" s="24" t="s">
        <v>495</v>
      </c>
      <c r="AG60" s="25"/>
      <c r="AH60" s="25"/>
      <c r="AI60" s="25"/>
      <c r="AJ60" s="25"/>
      <c r="AK60" s="25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25"/>
      <c r="BC60" s="11"/>
    </row>
    <row r="61" spans="1:55" s="81" customFormat="1" ht="12.75">
      <c r="A61" s="16"/>
      <c r="B61" s="28" t="s">
        <v>5</v>
      </c>
      <c r="C61" s="29" t="s">
        <v>8</v>
      </c>
      <c r="D61" s="29" t="s">
        <v>733</v>
      </c>
      <c r="E61" s="29" t="s">
        <v>420</v>
      </c>
      <c r="F61" s="29" t="s">
        <v>1327</v>
      </c>
      <c r="G61" s="29" t="s">
        <v>485</v>
      </c>
      <c r="H61" s="29" t="s">
        <v>1074</v>
      </c>
      <c r="I61" s="29" t="s">
        <v>91</v>
      </c>
      <c r="J61" s="29" t="s">
        <v>731</v>
      </c>
      <c r="K61" s="29" t="s">
        <v>1383</v>
      </c>
      <c r="L61" s="29" t="s">
        <v>168</v>
      </c>
      <c r="M61" s="29" t="s">
        <v>835</v>
      </c>
      <c r="N61" s="29" t="s">
        <v>1076</v>
      </c>
      <c r="O61" s="29" t="s">
        <v>424</v>
      </c>
      <c r="P61" s="29" t="s">
        <v>1077</v>
      </c>
      <c r="Q61" s="29" t="s">
        <v>457</v>
      </c>
      <c r="R61" s="29" t="s">
        <v>1067</v>
      </c>
      <c r="S61" s="29" t="s">
        <v>732</v>
      </c>
      <c r="T61" s="29" t="s">
        <v>1206</v>
      </c>
      <c r="U61" s="29" t="s">
        <v>1068</v>
      </c>
      <c r="V61" s="29" t="s">
        <v>25</v>
      </c>
      <c r="W61" s="29" t="s">
        <v>1207</v>
      </c>
      <c r="X61" s="29" t="s">
        <v>1069</v>
      </c>
      <c r="Y61" s="29" t="s">
        <v>785</v>
      </c>
      <c r="Z61" s="29" t="s">
        <v>1070</v>
      </c>
      <c r="AA61" s="29" t="s">
        <v>1081</v>
      </c>
      <c r="AB61" s="29" t="s">
        <v>31</v>
      </c>
      <c r="AC61" s="29" t="s">
        <v>1082</v>
      </c>
      <c r="AD61" s="29" t="s">
        <v>1324</v>
      </c>
      <c r="AE61" s="29" t="s">
        <v>178</v>
      </c>
      <c r="AF61" s="29" t="s">
        <v>1347</v>
      </c>
      <c r="AG61" s="20"/>
      <c r="AH61" s="20"/>
      <c r="AI61" s="20"/>
      <c r="AJ61" s="20"/>
      <c r="AK61" s="20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5"/>
      <c r="BC61" s="21"/>
    </row>
    <row r="62" spans="1:55" s="14" customFormat="1" ht="12.75">
      <c r="A62" s="11"/>
      <c r="B62" s="32" t="s">
        <v>232</v>
      </c>
      <c r="C62" s="33" t="s">
        <v>1470</v>
      </c>
      <c r="D62" s="33" t="s">
        <v>1470</v>
      </c>
      <c r="E62" s="33" t="s">
        <v>1470</v>
      </c>
      <c r="F62" s="33" t="s">
        <v>1491</v>
      </c>
      <c r="G62" s="33" t="s">
        <v>1470</v>
      </c>
      <c r="H62" s="33" t="s">
        <v>1491</v>
      </c>
      <c r="I62" s="33" t="s">
        <v>1470</v>
      </c>
      <c r="J62" s="33" t="s">
        <v>1470</v>
      </c>
      <c r="K62" s="33" t="s">
        <v>1491</v>
      </c>
      <c r="L62" s="33" t="s">
        <v>1470</v>
      </c>
      <c r="M62" s="33" t="s">
        <v>1470</v>
      </c>
      <c r="N62" s="33" t="s">
        <v>821</v>
      </c>
      <c r="O62" s="33" t="s">
        <v>1491</v>
      </c>
      <c r="P62" s="33" t="s">
        <v>1491</v>
      </c>
      <c r="Q62" s="33" t="s">
        <v>1491</v>
      </c>
      <c r="R62" s="33" t="s">
        <v>1470</v>
      </c>
      <c r="S62" s="33" t="s">
        <v>1470</v>
      </c>
      <c r="T62" s="33" t="s">
        <v>1470</v>
      </c>
      <c r="U62" s="33" t="s">
        <v>1470</v>
      </c>
      <c r="V62" s="33" t="s">
        <v>1470</v>
      </c>
      <c r="W62" s="33" t="s">
        <v>1491</v>
      </c>
      <c r="X62" s="33" t="s">
        <v>1470</v>
      </c>
      <c r="Y62" s="33" t="s">
        <v>1470</v>
      </c>
      <c r="Z62" s="33" t="s">
        <v>1470</v>
      </c>
      <c r="AA62" s="33" t="s">
        <v>1470</v>
      </c>
      <c r="AB62" s="33" t="s">
        <v>1470</v>
      </c>
      <c r="AC62" s="33" t="s">
        <v>1491</v>
      </c>
      <c r="AD62" s="33" t="s">
        <v>1470</v>
      </c>
      <c r="AE62" s="33" t="s">
        <v>1491</v>
      </c>
      <c r="AF62" s="33" t="s">
        <v>1491</v>
      </c>
      <c r="AG62" s="55"/>
      <c r="AH62" s="55"/>
      <c r="AI62" s="55"/>
      <c r="AJ62" s="55"/>
      <c r="AK62" s="55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25"/>
      <c r="BC62" s="11"/>
    </row>
    <row r="63" spans="1:55" s="14" customFormat="1" ht="12.75">
      <c r="A63" s="11"/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55"/>
      <c r="AH63" s="55"/>
      <c r="AI63" s="55"/>
      <c r="AJ63" s="55"/>
      <c r="AK63" s="55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20"/>
      <c r="BC63" s="11"/>
    </row>
    <row r="64" spans="1:55" s="14" customFormat="1" ht="12.75">
      <c r="A64" s="11"/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55"/>
      <c r="AH64" s="55"/>
      <c r="AI64" s="55"/>
      <c r="AJ64" s="55"/>
      <c r="AK64" s="55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20"/>
      <c r="BC64" s="11"/>
    </row>
    <row r="65" spans="1:55" s="14" customFormat="1" ht="12.75">
      <c r="A65" s="11"/>
      <c r="B65" s="32"/>
      <c r="C65" s="33"/>
      <c r="D65" s="34"/>
      <c r="E65" s="33"/>
      <c r="F65" s="34"/>
      <c r="G65" s="33"/>
      <c r="H65" s="34"/>
      <c r="I65" s="34"/>
      <c r="J65" s="33"/>
      <c r="K65" s="33"/>
      <c r="L65" s="33"/>
      <c r="M65" s="33"/>
      <c r="N65" s="34"/>
      <c r="O65" s="33"/>
      <c r="P65" s="34"/>
      <c r="Q65" s="34"/>
      <c r="R65" s="33"/>
      <c r="S65" s="33"/>
      <c r="T65" s="131"/>
      <c r="U65" s="33"/>
      <c r="V65" s="33"/>
      <c r="W65" s="34"/>
      <c r="X65" s="33"/>
      <c r="Y65" s="131"/>
      <c r="Z65" s="33"/>
      <c r="AA65" s="34"/>
      <c r="AB65" s="33"/>
      <c r="AC65" s="34"/>
      <c r="AD65" s="33"/>
      <c r="AE65" s="105"/>
      <c r="AF65" s="33"/>
      <c r="AG65" s="25"/>
      <c r="AH65" s="25"/>
      <c r="AI65" s="25"/>
      <c r="AJ65" s="25"/>
      <c r="AK65" s="25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55"/>
      <c r="BC65" s="11"/>
    </row>
    <row r="66" spans="1:55" s="14" customFormat="1" ht="12.75">
      <c r="A66" s="11"/>
      <c r="B66" s="32" t="s">
        <v>237</v>
      </c>
      <c r="C66" s="34">
        <v>275002</v>
      </c>
      <c r="D66" s="34">
        <f>SUM(C66+2)</f>
        <v>275004</v>
      </c>
      <c r="E66" s="34">
        <f>SUM(D66+2)</f>
        <v>275006</v>
      </c>
      <c r="F66" s="34">
        <f>SUM(E66+2)</f>
        <v>275008</v>
      </c>
      <c r="G66" s="34">
        <f>SUM(F66+2)</f>
        <v>275010</v>
      </c>
      <c r="H66" s="34">
        <f>SUM(G66+2)</f>
        <v>275012</v>
      </c>
      <c r="I66" s="34">
        <f>SUM(H66+2)</f>
        <v>275014</v>
      </c>
      <c r="J66" s="34">
        <f>SUM(I66+2)</f>
        <v>275016</v>
      </c>
      <c r="K66" s="34">
        <f>SUM(J66+2)</f>
        <v>275018</v>
      </c>
      <c r="L66" s="34">
        <f>SUM(K66+2)</f>
        <v>275020</v>
      </c>
      <c r="M66" s="34">
        <f>SUM(L66+2)</f>
        <v>275022</v>
      </c>
      <c r="N66" s="34">
        <f>SUM(M66+2)</f>
        <v>275024</v>
      </c>
      <c r="O66" s="34">
        <f>SUM(N66+2)</f>
        <v>275026</v>
      </c>
      <c r="P66" s="34">
        <f>SUM(O66+2)</f>
        <v>275028</v>
      </c>
      <c r="Q66" s="34">
        <f>SUM(P66+2)</f>
        <v>275030</v>
      </c>
      <c r="R66" s="34">
        <f>SUM(Q66+2)</f>
        <v>275032</v>
      </c>
      <c r="S66" s="34">
        <f>SUM(R66+2)</f>
        <v>275034</v>
      </c>
      <c r="T66" s="34">
        <f>SUM(S66+2)</f>
        <v>275036</v>
      </c>
      <c r="U66" s="34">
        <f>SUM(T66+2)</f>
        <v>275038</v>
      </c>
      <c r="V66" s="34">
        <f>SUM(U66+2)</f>
        <v>275040</v>
      </c>
      <c r="W66" s="34">
        <f>SUM(V66+2)</f>
        <v>275042</v>
      </c>
      <c r="X66" s="34">
        <f>SUM(W66+2)</f>
        <v>275044</v>
      </c>
      <c r="Y66" s="34">
        <f>SUM(X66+2)</f>
        <v>275046</v>
      </c>
      <c r="Z66" s="34">
        <f>SUM(Y66+2)</f>
        <v>275048</v>
      </c>
      <c r="AA66" s="34">
        <f>SUM(Z66+2)</f>
        <v>275050</v>
      </c>
      <c r="AB66" s="34">
        <f>SUM(AA66+2)</f>
        <v>275052</v>
      </c>
      <c r="AC66" s="34">
        <f>SUM(AB66+2)</f>
        <v>275054</v>
      </c>
      <c r="AD66" s="34">
        <f>SUM(AC66+2)</f>
        <v>275056</v>
      </c>
      <c r="AE66" s="34">
        <f>SUM(AD66+2)</f>
        <v>275058</v>
      </c>
      <c r="AF66" s="34">
        <f>SUM(AE66+2)</f>
        <v>275060</v>
      </c>
      <c r="AG66" s="25"/>
      <c r="AH66" s="25"/>
      <c r="AI66" s="25"/>
      <c r="AJ66" s="25"/>
      <c r="AK66" s="25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55"/>
      <c r="BC66" s="11"/>
    </row>
    <row r="67" spans="1:55" s="14" customFormat="1" ht="12.75">
      <c r="A67" s="11"/>
      <c r="B67" s="32" t="s">
        <v>238</v>
      </c>
      <c r="C67" s="34" t="s">
        <v>922</v>
      </c>
      <c r="D67" s="34" t="s">
        <v>922</v>
      </c>
      <c r="E67" s="34"/>
      <c r="F67" s="34"/>
      <c r="G67" s="34"/>
      <c r="H67" s="34" t="s">
        <v>922</v>
      </c>
      <c r="I67" s="34" t="s">
        <v>922</v>
      </c>
      <c r="J67" s="34" t="s">
        <v>922</v>
      </c>
      <c r="K67" s="34" t="s">
        <v>922</v>
      </c>
      <c r="L67" s="34" t="s">
        <v>922</v>
      </c>
      <c r="M67" s="34"/>
      <c r="N67" s="34" t="s">
        <v>922</v>
      </c>
      <c r="O67" s="34" t="s">
        <v>922</v>
      </c>
      <c r="P67" s="34" t="s">
        <v>922</v>
      </c>
      <c r="Q67" s="34"/>
      <c r="R67" s="34"/>
      <c r="S67" s="34" t="s">
        <v>922</v>
      </c>
      <c r="T67" s="34" t="s">
        <v>922</v>
      </c>
      <c r="U67" s="34" t="s">
        <v>922</v>
      </c>
      <c r="V67" s="34"/>
      <c r="W67" s="34"/>
      <c r="X67" s="34" t="s">
        <v>922</v>
      </c>
      <c r="Y67" s="34"/>
      <c r="Z67" s="34"/>
      <c r="AA67" s="34" t="s">
        <v>922</v>
      </c>
      <c r="AB67" s="34" t="s">
        <v>922</v>
      </c>
      <c r="AC67" s="34" t="s">
        <v>922</v>
      </c>
      <c r="AD67" s="34"/>
      <c r="AE67" s="105"/>
      <c r="AF67" s="34" t="s">
        <v>922</v>
      </c>
      <c r="AG67" s="25"/>
      <c r="AH67" s="25"/>
      <c r="AI67" s="25"/>
      <c r="AJ67" s="25"/>
      <c r="AK67" s="25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55"/>
      <c r="BC67" s="11"/>
    </row>
    <row r="68" spans="1:55" s="14" customFormat="1" ht="12.75">
      <c r="A68" s="11"/>
      <c r="B68" s="32"/>
      <c r="C68" s="34" t="s">
        <v>1041</v>
      </c>
      <c r="D68" s="34" t="s">
        <v>1041</v>
      </c>
      <c r="E68" s="34" t="s">
        <v>1041</v>
      </c>
      <c r="F68" s="34" t="s">
        <v>1041</v>
      </c>
      <c r="G68" s="34"/>
      <c r="H68" s="34" t="s">
        <v>1041</v>
      </c>
      <c r="I68" s="34" t="s">
        <v>1041</v>
      </c>
      <c r="J68" s="34" t="s">
        <v>1041</v>
      </c>
      <c r="K68" s="34" t="s">
        <v>1041</v>
      </c>
      <c r="L68" s="34" t="s">
        <v>1041</v>
      </c>
      <c r="M68" s="34"/>
      <c r="N68" s="34" t="s">
        <v>1041</v>
      </c>
      <c r="O68" s="34" t="s">
        <v>1041</v>
      </c>
      <c r="P68" s="34" t="s">
        <v>1041</v>
      </c>
      <c r="Q68" s="34"/>
      <c r="R68" s="34"/>
      <c r="S68" s="34" t="s">
        <v>1041</v>
      </c>
      <c r="T68" s="34" t="s">
        <v>1041</v>
      </c>
      <c r="U68" s="34" t="s">
        <v>1041</v>
      </c>
      <c r="V68" s="34"/>
      <c r="W68" s="34" t="s">
        <v>1041</v>
      </c>
      <c r="X68" s="34" t="s">
        <v>1041</v>
      </c>
      <c r="Y68" s="34"/>
      <c r="Z68" s="34"/>
      <c r="AA68" s="34" t="s">
        <v>1041</v>
      </c>
      <c r="AB68" s="34" t="s">
        <v>1041</v>
      </c>
      <c r="AC68" s="34" t="s">
        <v>1041</v>
      </c>
      <c r="AD68" s="34"/>
      <c r="AE68" s="105"/>
      <c r="AF68" s="105" t="s">
        <v>1041</v>
      </c>
      <c r="AG68" s="25"/>
      <c r="AH68" s="25"/>
      <c r="AI68" s="25"/>
      <c r="AJ68" s="25"/>
      <c r="AK68" s="25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55"/>
      <c r="BC68" s="11"/>
    </row>
    <row r="69" spans="1:55" s="14" customFormat="1" ht="12.75">
      <c r="A69" s="11"/>
      <c r="B69" s="32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1"/>
      <c r="AH69" s="41"/>
      <c r="AI69" s="41"/>
      <c r="AJ69" s="41"/>
      <c r="AK69" s="4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</row>
    <row r="70" spans="1:55" s="14" customFormat="1" ht="12.75">
      <c r="A70" s="11"/>
      <c r="B70" s="32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1"/>
      <c r="AH70" s="41"/>
      <c r="AI70" s="41"/>
      <c r="AJ70" s="41"/>
      <c r="AK70" s="4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</row>
    <row r="71" spans="1:55" s="14" customFormat="1" ht="12.75">
      <c r="A71" s="11"/>
      <c r="B71" s="35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117"/>
      <c r="AF71" s="117"/>
      <c r="AG71" s="41"/>
      <c r="AH71" s="41"/>
      <c r="AI71" s="41"/>
      <c r="AJ71" s="41"/>
      <c r="AK71" s="4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</row>
    <row r="72" spans="1:55" s="14" customFormat="1" ht="12.75">
      <c r="A72" s="11"/>
      <c r="B72" s="108" t="s">
        <v>1042</v>
      </c>
      <c r="C72" s="108"/>
      <c r="D72" s="108"/>
      <c r="E72" s="13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13"/>
      <c r="S72" s="13"/>
      <c r="T72" s="13"/>
      <c r="U72" s="13"/>
      <c r="V72" s="13"/>
      <c r="W72" s="13"/>
      <c r="X72" s="13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</row>
    <row r="73" spans="1:55" s="14" customFormat="1" ht="12.75">
      <c r="A73" s="11"/>
      <c r="B73" s="108" t="s">
        <v>1043</v>
      </c>
      <c r="C73" s="108"/>
      <c r="D73" s="108"/>
      <c r="E73" s="13"/>
      <c r="F73" s="91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</row>
    <row r="74" spans="1:36" s="21" customFormat="1" ht="12.75">
      <c r="A74" s="16"/>
      <c r="B74" s="85"/>
      <c r="C74" s="83"/>
      <c r="D74" s="122"/>
      <c r="E74" s="83"/>
      <c r="F74" s="83"/>
      <c r="G74" s="83"/>
      <c r="H74" s="83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</row>
    <row r="75" spans="1:36" s="11" customFormat="1" ht="12.75">
      <c r="A75" s="22"/>
      <c r="B75" s="84"/>
      <c r="C75" s="25"/>
      <c r="D75" s="25"/>
      <c r="E75" s="25"/>
      <c r="F75" s="121"/>
      <c r="G75" s="121"/>
      <c r="H75" s="121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s="11" customFormat="1" ht="12.75">
      <c r="A76" s="22"/>
      <c r="B76" s="67" t="s">
        <v>823</v>
      </c>
      <c r="C76" s="69" t="s">
        <v>1493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s="11" customFormat="1" ht="12.75">
      <c r="A77" s="22"/>
      <c r="B77" s="67" t="s">
        <v>1403</v>
      </c>
      <c r="C77" s="69" t="s">
        <v>869</v>
      </c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11" customFormat="1" ht="12.75">
      <c r="A78" s="22"/>
      <c r="B78" s="67" t="s">
        <v>1473</v>
      </c>
      <c r="C78" s="69" t="s">
        <v>728</v>
      </c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s="11" customFormat="1" ht="12.75">
      <c r="A79" s="22"/>
      <c r="B79" s="84"/>
      <c r="C79" s="25"/>
      <c r="D79" s="25"/>
      <c r="E79" s="25"/>
      <c r="F79" s="121"/>
      <c r="G79" s="121"/>
      <c r="H79" s="121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s="21" customFormat="1" ht="12.75">
      <c r="A80" s="20"/>
      <c r="B80" s="85"/>
      <c r="C80" s="20"/>
      <c r="D80" s="20"/>
      <c r="E80" s="20"/>
      <c r="F80" s="83"/>
      <c r="G80" s="83"/>
      <c r="H80" s="83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s="11" customFormat="1" ht="12.75">
      <c r="A81" s="22"/>
      <c r="B81" s="84"/>
      <c r="C81" s="25"/>
      <c r="D81" s="25"/>
      <c r="E81" s="25"/>
      <c r="F81" s="121"/>
      <c r="G81" s="121"/>
      <c r="H81" s="121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s="11" customFormat="1" ht="12.75">
      <c r="A82" s="22"/>
      <c r="B82" s="84"/>
      <c r="C82" s="25"/>
      <c r="D82" s="25"/>
      <c r="E82" s="25"/>
      <c r="F82" s="121"/>
      <c r="G82" s="121"/>
      <c r="H82" s="121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s="11" customFormat="1" ht="12.75">
      <c r="A83" s="22"/>
      <c r="B83" s="84"/>
      <c r="C83" s="25"/>
      <c r="D83" s="25"/>
      <c r="E83" s="25"/>
      <c r="F83" s="121"/>
      <c r="G83" s="121"/>
      <c r="H83" s="121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s="11" customFormat="1" ht="12.75">
      <c r="A84" s="25"/>
      <c r="B84" s="84"/>
      <c r="C84" s="25"/>
      <c r="D84" s="25"/>
      <c r="E84" s="25"/>
      <c r="F84" s="121"/>
      <c r="G84" s="121"/>
      <c r="H84" s="121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s="21" customFormat="1" ht="12.75">
      <c r="A85" s="16"/>
      <c r="B85" s="85"/>
      <c r="C85" s="20"/>
      <c r="D85" s="20"/>
      <c r="E85" s="20"/>
      <c r="F85" s="83"/>
      <c r="G85" s="83"/>
      <c r="H85" s="83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2:36" s="11" customFormat="1" ht="12.75">
      <c r="B86" s="8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2:36" s="11" customFormat="1" ht="12.75">
      <c r="B87" s="8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2:36" s="11" customFormat="1" ht="12.75">
      <c r="B88" s="8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2:36" s="11" customFormat="1" ht="12.75">
      <c r="B89" s="84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</row>
    <row r="90" spans="2:36" s="11" customFormat="1" ht="12.75">
      <c r="B90" s="84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</row>
    <row r="91" spans="2:36" s="11" customFormat="1" ht="12.75">
      <c r="B91" s="84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</row>
    <row r="92" s="1" customFormat="1" ht="12.75"/>
    <row r="93" spans="1:36" s="21" customFormat="1" ht="12.75">
      <c r="A93" s="16"/>
      <c r="B93" s="85"/>
      <c r="C93" s="83"/>
      <c r="D93" s="122"/>
      <c r="E93" s="83"/>
      <c r="F93" s="83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</row>
    <row r="94" spans="1:36" s="11" customFormat="1" ht="12.75">
      <c r="A94" s="22"/>
      <c r="B94" s="8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1:36" s="11" customFormat="1" ht="12.75">
      <c r="A95" s="22"/>
      <c r="B95" s="8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</row>
    <row r="96" spans="1:36" s="11" customFormat="1" ht="12.75">
      <c r="A96" s="22"/>
      <c r="B96" s="8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</row>
    <row r="97" spans="1:36" s="11" customFormat="1" ht="12.75">
      <c r="A97" s="22"/>
      <c r="B97" s="8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</row>
    <row r="98" spans="1:36" s="21" customFormat="1" ht="12.75">
      <c r="A98" s="16"/>
      <c r="B98" s="85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</row>
    <row r="99" spans="1:36" s="11" customFormat="1" ht="12.75">
      <c r="A99" s="25"/>
      <c r="B99" s="8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</row>
    <row r="100" spans="1:36" s="11" customFormat="1" ht="12.75">
      <c r="A100" s="22"/>
      <c r="B100" s="8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</row>
    <row r="101" spans="1:36" s="11" customFormat="1" ht="12.75">
      <c r="A101" s="22"/>
      <c r="B101" s="8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</row>
    <row r="102" spans="1:36" s="11" customFormat="1" ht="12.75">
      <c r="A102" s="22"/>
      <c r="B102" s="8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</row>
    <row r="103" spans="1:36" s="11" customFormat="1" ht="12.75">
      <c r="A103" s="25"/>
      <c r="B103" s="8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</row>
    <row r="104" spans="1:36" s="21" customFormat="1" ht="12.75">
      <c r="A104" s="16"/>
      <c r="B104" s="85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</row>
    <row r="105" spans="2:36" s="11" customFormat="1" ht="12.75">
      <c r="B105" s="8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123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</row>
    <row r="106" spans="2:36" s="11" customFormat="1" ht="12.75">
      <c r="B106" s="8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</row>
    <row r="107" spans="2:36" s="11" customFormat="1" ht="12.75">
      <c r="B107" s="8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</row>
    <row r="108" spans="2:36" s="11" customFormat="1" ht="12.75">
      <c r="B108" s="84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</row>
    <row r="109" spans="2:36" s="11" customFormat="1" ht="12.75">
      <c r="B109" s="84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</row>
    <row r="110" spans="2:36" s="11" customFormat="1" ht="12.75">
      <c r="B110" s="84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</row>
    <row r="111" spans="2:36" s="11" customFormat="1" ht="12.75">
      <c r="B111" s="84"/>
      <c r="C111" s="84"/>
      <c r="D111" s="84"/>
      <c r="E111" s="38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</row>
    <row r="112" spans="2:36" s="11" customFormat="1" ht="12.75">
      <c r="B112" s="84"/>
      <c r="C112" s="84"/>
      <c r="D112" s="84"/>
      <c r="E112" s="38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</row>
    <row r="113" spans="3:36" s="6" customFormat="1" ht="12.75"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</row>
    <row r="114" spans="2:37" s="6" customFormat="1" ht="12.75">
      <c r="B114" s="41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71"/>
      <c r="N114" s="71"/>
      <c r="O114" s="126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</row>
    <row r="115" spans="2:37" s="6" customFormat="1" ht="12.75">
      <c r="B115" s="41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71"/>
      <c r="N115" s="71"/>
      <c r="O115" s="127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</row>
    <row r="116" s="1" customFormat="1" ht="12.75"/>
  </sheetData>
  <sheetProtection selectLockedCells="1" selectUnlockedCells="1"/>
  <mergeCells count="20">
    <mergeCell ref="B1:I1"/>
    <mergeCell ref="B2:E2"/>
    <mergeCell ref="G4:S4"/>
    <mergeCell ref="B38:D38"/>
    <mergeCell ref="F38:Q38"/>
    <mergeCell ref="B39:D39"/>
    <mergeCell ref="B72:D72"/>
    <mergeCell ref="F72:Q72"/>
    <mergeCell ref="B73:D73"/>
    <mergeCell ref="C76:Q76"/>
    <mergeCell ref="C77:Q77"/>
    <mergeCell ref="C78:Q78"/>
    <mergeCell ref="B111:D111"/>
    <mergeCell ref="F111:Q111"/>
    <mergeCell ref="B112:D112"/>
    <mergeCell ref="F112:T112"/>
    <mergeCell ref="C114:L114"/>
    <mergeCell ref="P114:AK114"/>
    <mergeCell ref="C115:L115"/>
    <mergeCell ref="P115:AK115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I117"/>
  <sheetViews>
    <sheetView zoomScale="145" zoomScaleNormal="145" workbookViewId="0" topLeftCell="A1">
      <selection activeCell="K10" sqref="K10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8" width="4.140625" style="0" customWidth="1"/>
    <col min="9" max="9" width="4.421875" style="0" customWidth="1"/>
    <col min="10" max="36" width="4.140625" style="0" customWidth="1"/>
    <col min="37" max="45" width="4.140625" style="112" customWidth="1"/>
    <col min="46" max="46" width="11.57421875" style="112" customWidth="1"/>
    <col min="47" max="16384" width="11.57421875" style="0" customWidth="1"/>
  </cols>
  <sheetData>
    <row r="1" spans="1:61" s="5" customFormat="1" ht="12.75">
      <c r="A1" s="2"/>
      <c r="B1" s="3" t="s">
        <v>1494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134"/>
      <c r="AO1" s="134"/>
      <c r="AP1" s="134"/>
      <c r="AQ1" s="134"/>
      <c r="AR1" s="134"/>
      <c r="AS1" s="134"/>
      <c r="AT1" s="134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s="5" customFormat="1" ht="12.75">
      <c r="A2" s="2"/>
      <c r="B2" s="87" t="s">
        <v>1495</v>
      </c>
      <c r="C2" s="87"/>
      <c r="D2" s="87"/>
      <c r="E2" s="87"/>
      <c r="F2" s="8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34"/>
      <c r="AO2" s="134"/>
      <c r="AP2" s="134"/>
      <c r="AQ2" s="134"/>
      <c r="AR2" s="134"/>
      <c r="AS2" s="134"/>
      <c r="AT2" s="134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s="7" customFormat="1" ht="12.75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71"/>
      <c r="AO3" s="71"/>
      <c r="AP3" s="71"/>
      <c r="AQ3" s="71"/>
      <c r="AR3" s="71"/>
      <c r="AS3" s="71"/>
      <c r="AT3" s="71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1" s="7" customFormat="1" ht="12.75">
      <c r="A4" s="6"/>
      <c r="B4" s="9" t="s">
        <v>1496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71"/>
      <c r="AO4" s="71"/>
      <c r="AP4" s="71"/>
      <c r="AQ4" s="71"/>
      <c r="AR4" s="71"/>
      <c r="AS4" s="71"/>
      <c r="AT4" s="71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</row>
    <row r="5" spans="1:61" s="14" customFormat="1" ht="12.75">
      <c r="A5" s="11"/>
      <c r="B5" s="12" t="s">
        <v>1285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38"/>
      <c r="AO5" s="38"/>
      <c r="AP5" s="38"/>
      <c r="AQ5" s="38"/>
      <c r="AR5" s="38"/>
      <c r="AS5" s="38"/>
      <c r="AT5" s="38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s="14" customFormat="1" ht="12.75">
      <c r="A6" s="11"/>
      <c r="B6" s="15" t="s">
        <v>4</v>
      </c>
      <c r="C6" s="13"/>
      <c r="D6" s="13"/>
      <c r="E6" s="13"/>
      <c r="F6" s="13"/>
      <c r="G6" s="1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38"/>
      <c r="AO6" s="38"/>
      <c r="AP6" s="38"/>
      <c r="AQ6" s="38"/>
      <c r="AR6" s="38"/>
      <c r="AS6" s="38"/>
      <c r="AT6" s="38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s="81" customFormat="1" ht="12.75">
      <c r="A7" s="16"/>
      <c r="B7" s="17" t="s">
        <v>1497</v>
      </c>
      <c r="C7" s="18"/>
      <c r="D7" s="88"/>
      <c r="E7" s="18"/>
      <c r="F7" s="18" t="s">
        <v>573</v>
      </c>
      <c r="G7" s="19"/>
      <c r="H7" s="19" t="s">
        <v>885</v>
      </c>
      <c r="I7" s="19"/>
      <c r="J7" s="19" t="s">
        <v>574</v>
      </c>
      <c r="K7" s="19"/>
      <c r="L7" s="19"/>
      <c r="M7" s="19" t="s">
        <v>136</v>
      </c>
      <c r="N7" s="19"/>
      <c r="O7" s="19" t="s">
        <v>398</v>
      </c>
      <c r="P7" s="19"/>
      <c r="Q7" s="19"/>
      <c r="R7" s="19"/>
      <c r="S7" s="19" t="s">
        <v>142</v>
      </c>
      <c r="T7" s="19"/>
      <c r="U7" s="157"/>
      <c r="V7" s="157" t="s">
        <v>576</v>
      </c>
      <c r="W7" s="157"/>
      <c r="X7" s="157" t="s">
        <v>690</v>
      </c>
      <c r="Y7" s="157"/>
      <c r="Z7" s="157"/>
      <c r="AA7" s="157" t="s">
        <v>149</v>
      </c>
      <c r="AB7" s="157"/>
      <c r="AC7" s="157" t="s">
        <v>691</v>
      </c>
      <c r="AD7" s="157"/>
      <c r="AE7" s="157" t="s">
        <v>849</v>
      </c>
      <c r="AF7" s="157"/>
      <c r="AG7" s="157"/>
      <c r="AH7" s="157" t="s">
        <v>455</v>
      </c>
      <c r="AI7" s="157"/>
      <c r="AJ7" s="157" t="s">
        <v>1168</v>
      </c>
      <c r="AK7" s="157" t="s">
        <v>252</v>
      </c>
      <c r="AL7" s="157" t="s">
        <v>693</v>
      </c>
      <c r="AM7" s="20"/>
      <c r="AN7" s="20"/>
      <c r="AO7" s="114"/>
      <c r="AP7" s="114"/>
      <c r="AQ7" s="114"/>
      <c r="AR7" s="114"/>
      <c r="AS7" s="114"/>
      <c r="AT7" s="114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s="78" customFormat="1" ht="12.75">
      <c r="A8" s="22"/>
      <c r="B8" s="23" t="s">
        <v>1498</v>
      </c>
      <c r="C8" s="24"/>
      <c r="D8" s="24"/>
      <c r="E8" s="24"/>
      <c r="F8" s="24" t="s">
        <v>1216</v>
      </c>
      <c r="G8" s="24"/>
      <c r="H8" s="24" t="s">
        <v>1325</v>
      </c>
      <c r="I8" s="24"/>
      <c r="J8" s="24" t="s">
        <v>906</v>
      </c>
      <c r="K8" s="24"/>
      <c r="L8" s="24"/>
      <c r="M8" s="24" t="s">
        <v>703</v>
      </c>
      <c r="N8" s="24"/>
      <c r="O8" s="24" t="s">
        <v>907</v>
      </c>
      <c r="P8" s="24"/>
      <c r="Q8" s="24"/>
      <c r="R8" s="24"/>
      <c r="S8" s="24" t="s">
        <v>704</v>
      </c>
      <c r="T8" s="24"/>
      <c r="U8" s="24"/>
      <c r="V8" s="24" t="s">
        <v>1222</v>
      </c>
      <c r="W8" s="24"/>
      <c r="X8" s="24" t="s">
        <v>981</v>
      </c>
      <c r="Y8" s="24"/>
      <c r="Z8" s="24"/>
      <c r="AA8" s="24" t="s">
        <v>1225</v>
      </c>
      <c r="AB8" s="24"/>
      <c r="AC8" s="24" t="s">
        <v>566</v>
      </c>
      <c r="AD8" s="24"/>
      <c r="AE8" s="24" t="s">
        <v>706</v>
      </c>
      <c r="AF8" s="24"/>
      <c r="AG8" s="24"/>
      <c r="AH8" s="24" t="s">
        <v>911</v>
      </c>
      <c r="AI8" s="24"/>
      <c r="AJ8" s="24" t="s">
        <v>1459</v>
      </c>
      <c r="AK8" s="24" t="s">
        <v>1227</v>
      </c>
      <c r="AL8" s="24" t="s">
        <v>1086</v>
      </c>
      <c r="AM8" s="25"/>
      <c r="AN8" s="25"/>
      <c r="AO8" s="38"/>
      <c r="AP8" s="38"/>
      <c r="AQ8" s="38"/>
      <c r="AR8" s="38"/>
      <c r="AS8" s="38"/>
      <c r="AT8" s="38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s="76" customFormat="1" ht="12.75">
      <c r="A9" s="22"/>
      <c r="B9" s="26" t="s">
        <v>1499</v>
      </c>
      <c r="C9" s="27"/>
      <c r="D9" s="27"/>
      <c r="E9" s="27"/>
      <c r="F9" s="27" t="s">
        <v>36</v>
      </c>
      <c r="G9" s="27"/>
      <c r="H9" s="27" t="s">
        <v>402</v>
      </c>
      <c r="I9" s="27"/>
      <c r="J9" s="27" t="s">
        <v>36</v>
      </c>
      <c r="K9" s="27"/>
      <c r="L9" s="27"/>
      <c r="M9" s="27" t="s">
        <v>36</v>
      </c>
      <c r="N9" s="27"/>
      <c r="O9" s="27" t="s">
        <v>36</v>
      </c>
      <c r="P9" s="27"/>
      <c r="Q9" s="27"/>
      <c r="R9" s="27"/>
      <c r="S9" s="27" t="s">
        <v>36</v>
      </c>
      <c r="T9" s="27"/>
      <c r="U9" s="105"/>
      <c r="V9" s="105" t="s">
        <v>36</v>
      </c>
      <c r="W9" s="105"/>
      <c r="X9" s="105" t="s">
        <v>1118</v>
      </c>
      <c r="Y9" s="105"/>
      <c r="Z9" s="105"/>
      <c r="AA9" s="105" t="s">
        <v>36</v>
      </c>
      <c r="AB9" s="105"/>
      <c r="AC9" s="105" t="s">
        <v>795</v>
      </c>
      <c r="AD9" s="105"/>
      <c r="AE9" s="105" t="s">
        <v>36</v>
      </c>
      <c r="AF9" s="105"/>
      <c r="AG9" s="105"/>
      <c r="AH9" s="105" t="s">
        <v>36</v>
      </c>
      <c r="AI9" s="105"/>
      <c r="AJ9" s="105" t="s">
        <v>796</v>
      </c>
      <c r="AK9" s="105" t="s">
        <v>36</v>
      </c>
      <c r="AL9" s="105" t="s">
        <v>797</v>
      </c>
      <c r="AM9" s="25"/>
      <c r="AN9" s="25"/>
      <c r="AO9" s="38"/>
      <c r="AP9" s="38"/>
      <c r="AQ9" s="38"/>
      <c r="AR9" s="38"/>
      <c r="AS9" s="38"/>
      <c r="AT9" s="38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s="78" customFormat="1" ht="12.75">
      <c r="A10" s="22"/>
      <c r="B10" s="23" t="s">
        <v>1500</v>
      </c>
      <c r="C10" s="24"/>
      <c r="D10" s="24"/>
      <c r="E10" s="24"/>
      <c r="F10" s="24" t="s">
        <v>36</v>
      </c>
      <c r="G10" s="24"/>
      <c r="H10" s="24" t="s">
        <v>1027</v>
      </c>
      <c r="I10" s="24"/>
      <c r="J10" s="24" t="s">
        <v>36</v>
      </c>
      <c r="K10" s="24"/>
      <c r="L10" s="24"/>
      <c r="M10" s="24" t="s">
        <v>36</v>
      </c>
      <c r="N10" s="24"/>
      <c r="O10" s="24" t="s">
        <v>36</v>
      </c>
      <c r="P10" s="24"/>
      <c r="Q10" s="24"/>
      <c r="R10" s="24"/>
      <c r="S10" s="24" t="s">
        <v>36</v>
      </c>
      <c r="T10" s="24"/>
      <c r="U10" s="24"/>
      <c r="V10" s="24" t="s">
        <v>36</v>
      </c>
      <c r="W10" s="24"/>
      <c r="X10" s="24" t="s">
        <v>1029</v>
      </c>
      <c r="Y10" s="24"/>
      <c r="Z10" s="24"/>
      <c r="AA10" s="24" t="s">
        <v>36</v>
      </c>
      <c r="AB10" s="24"/>
      <c r="AC10" s="24" t="s">
        <v>1030</v>
      </c>
      <c r="AD10" s="24"/>
      <c r="AE10" s="24" t="s">
        <v>36</v>
      </c>
      <c r="AF10" s="24"/>
      <c r="AG10" s="24"/>
      <c r="AH10" s="24" t="s">
        <v>36</v>
      </c>
      <c r="AI10" s="24"/>
      <c r="AJ10" s="24" t="s">
        <v>714</v>
      </c>
      <c r="AK10" s="24" t="s">
        <v>36</v>
      </c>
      <c r="AL10" s="24" t="s">
        <v>1032</v>
      </c>
      <c r="AM10" s="25"/>
      <c r="AN10" s="25"/>
      <c r="AO10" s="38"/>
      <c r="AP10" s="38"/>
      <c r="AQ10" s="38"/>
      <c r="AR10" s="38"/>
      <c r="AS10" s="38"/>
      <c r="AT10" s="38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s="76" customFormat="1" ht="12.75">
      <c r="A11" s="22"/>
      <c r="B11" s="26" t="s">
        <v>1501</v>
      </c>
      <c r="C11" s="27"/>
      <c r="D11" s="27"/>
      <c r="E11" s="27"/>
      <c r="F11" s="27" t="s">
        <v>36</v>
      </c>
      <c r="G11" s="27"/>
      <c r="H11" s="27" t="s">
        <v>1315</v>
      </c>
      <c r="I11" s="27"/>
      <c r="J11" s="27" t="s">
        <v>36</v>
      </c>
      <c r="K11" s="27"/>
      <c r="L11" s="27"/>
      <c r="M11" s="27" t="s">
        <v>36</v>
      </c>
      <c r="N11" s="27"/>
      <c r="O11" s="27" t="s">
        <v>36</v>
      </c>
      <c r="P11" s="27"/>
      <c r="Q11" s="27"/>
      <c r="R11" s="27"/>
      <c r="S11" s="27" t="s">
        <v>36</v>
      </c>
      <c r="T11" s="27"/>
      <c r="U11" s="105"/>
      <c r="V11" s="105" t="s">
        <v>36</v>
      </c>
      <c r="W11" s="105"/>
      <c r="X11" s="105" t="s">
        <v>146</v>
      </c>
      <c r="Y11" s="105"/>
      <c r="Z11" s="105"/>
      <c r="AA11" s="105" t="s">
        <v>36</v>
      </c>
      <c r="AB11" s="105"/>
      <c r="AC11" s="105" t="s">
        <v>1107</v>
      </c>
      <c r="AD11" s="105"/>
      <c r="AE11" s="105" t="s">
        <v>36</v>
      </c>
      <c r="AF11" s="105"/>
      <c r="AG11" s="105"/>
      <c r="AH11" s="105" t="s">
        <v>36</v>
      </c>
      <c r="AI11" s="105"/>
      <c r="AJ11" s="105" t="s">
        <v>865</v>
      </c>
      <c r="AK11" s="105" t="s">
        <v>36</v>
      </c>
      <c r="AL11" s="105" t="s">
        <v>957</v>
      </c>
      <c r="AM11" s="25"/>
      <c r="AN11" s="25"/>
      <c r="AO11" s="38"/>
      <c r="AP11" s="38"/>
      <c r="AQ11" s="38"/>
      <c r="AR11" s="38"/>
      <c r="AS11" s="38"/>
      <c r="AT11" s="38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s="78" customFormat="1" ht="12.75">
      <c r="A12" s="22"/>
      <c r="B12" s="23" t="s">
        <v>1502</v>
      </c>
      <c r="C12" s="24"/>
      <c r="D12" s="24"/>
      <c r="E12" s="24"/>
      <c r="F12" s="24" t="s">
        <v>36</v>
      </c>
      <c r="G12" s="24"/>
      <c r="H12" s="24" t="s">
        <v>290</v>
      </c>
      <c r="I12" s="24"/>
      <c r="J12" s="24" t="s">
        <v>36</v>
      </c>
      <c r="K12" s="24"/>
      <c r="L12" s="24"/>
      <c r="M12" s="24" t="s">
        <v>36</v>
      </c>
      <c r="N12" s="24"/>
      <c r="O12" s="24" t="s">
        <v>36</v>
      </c>
      <c r="P12" s="24"/>
      <c r="Q12" s="24"/>
      <c r="R12" s="24"/>
      <c r="S12" s="24" t="s">
        <v>36</v>
      </c>
      <c r="T12" s="24"/>
      <c r="U12" s="24"/>
      <c r="V12" s="24" t="s">
        <v>36</v>
      </c>
      <c r="W12" s="24"/>
      <c r="X12" s="24" t="s">
        <v>297</v>
      </c>
      <c r="Y12" s="24"/>
      <c r="Z12" s="24"/>
      <c r="AA12" s="24" t="s">
        <v>36</v>
      </c>
      <c r="AB12" s="24"/>
      <c r="AC12" s="24" t="s">
        <v>300</v>
      </c>
      <c r="AD12" s="24"/>
      <c r="AE12" s="24" t="s">
        <v>36</v>
      </c>
      <c r="AF12" s="24"/>
      <c r="AG12" s="24"/>
      <c r="AH12" s="24" t="s">
        <v>36</v>
      </c>
      <c r="AI12" s="24"/>
      <c r="AJ12" s="24" t="s">
        <v>304</v>
      </c>
      <c r="AK12" s="24" t="s">
        <v>36</v>
      </c>
      <c r="AL12" s="24" t="s">
        <v>611</v>
      </c>
      <c r="AM12" s="25"/>
      <c r="AN12" s="25"/>
      <c r="AO12" s="38"/>
      <c r="AP12" s="38"/>
      <c r="AQ12" s="38"/>
      <c r="AR12" s="38"/>
      <c r="AS12" s="38"/>
      <c r="AT12" s="38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s="81" customFormat="1" ht="12.75">
      <c r="A13" s="20"/>
      <c r="B13" s="28" t="s">
        <v>1503</v>
      </c>
      <c r="C13" s="29"/>
      <c r="D13" s="29"/>
      <c r="E13" s="29"/>
      <c r="F13" s="29" t="s">
        <v>593</v>
      </c>
      <c r="G13" s="29"/>
      <c r="H13" s="29" t="s">
        <v>1337</v>
      </c>
      <c r="I13" s="29"/>
      <c r="J13" s="29" t="s">
        <v>124</v>
      </c>
      <c r="K13" s="29"/>
      <c r="L13" s="29" t="s">
        <v>737</v>
      </c>
      <c r="M13" s="29" t="s">
        <v>676</v>
      </c>
      <c r="N13" s="29"/>
      <c r="O13" s="29" t="s">
        <v>595</v>
      </c>
      <c r="P13" s="29"/>
      <c r="Q13" s="29"/>
      <c r="R13" s="29"/>
      <c r="S13" s="29" t="s">
        <v>597</v>
      </c>
      <c r="T13" s="29"/>
      <c r="U13" s="106"/>
      <c r="V13" s="106" t="s">
        <v>446</v>
      </c>
      <c r="W13" s="106"/>
      <c r="X13" s="106" t="s">
        <v>738</v>
      </c>
      <c r="Y13" s="106"/>
      <c r="Z13" s="106"/>
      <c r="AA13" s="106" t="s">
        <v>601</v>
      </c>
      <c r="AB13" s="106"/>
      <c r="AC13" s="106" t="s">
        <v>773</v>
      </c>
      <c r="AD13" s="106"/>
      <c r="AE13" s="106" t="s">
        <v>677</v>
      </c>
      <c r="AF13" s="106" t="s">
        <v>499</v>
      </c>
      <c r="AG13" s="106"/>
      <c r="AH13" s="106" t="s">
        <v>129</v>
      </c>
      <c r="AI13" s="106"/>
      <c r="AJ13" s="106" t="s">
        <v>683</v>
      </c>
      <c r="AK13" s="106" t="s">
        <v>1386</v>
      </c>
      <c r="AL13" s="106" t="s">
        <v>740</v>
      </c>
      <c r="AM13" s="20"/>
      <c r="AN13" s="20"/>
      <c r="AO13" s="114"/>
      <c r="AP13" s="114"/>
      <c r="AQ13" s="114"/>
      <c r="AR13" s="114"/>
      <c r="AS13" s="114"/>
      <c r="AT13" s="114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s="78" customFormat="1" ht="12.75">
      <c r="A14" s="22"/>
      <c r="B14" s="23" t="s">
        <v>1504</v>
      </c>
      <c r="C14" s="24"/>
      <c r="D14" s="24" t="s">
        <v>1305</v>
      </c>
      <c r="E14" s="24"/>
      <c r="F14" s="24" t="s">
        <v>1176</v>
      </c>
      <c r="G14" s="24"/>
      <c r="H14" s="24" t="s">
        <v>1177</v>
      </c>
      <c r="I14" s="24"/>
      <c r="J14" s="24" t="s">
        <v>397</v>
      </c>
      <c r="K14" s="24"/>
      <c r="L14" s="24" t="s">
        <v>404</v>
      </c>
      <c r="M14" s="24" t="s">
        <v>1178</v>
      </c>
      <c r="N14" s="24"/>
      <c r="O14" s="24" t="s">
        <v>1180</v>
      </c>
      <c r="P14" s="24"/>
      <c r="Q14" s="24"/>
      <c r="R14" s="24"/>
      <c r="S14" s="24" t="s">
        <v>36</v>
      </c>
      <c r="T14" s="24"/>
      <c r="U14" s="24"/>
      <c r="V14" s="24" t="s">
        <v>960</v>
      </c>
      <c r="W14" s="24"/>
      <c r="X14" s="24" t="s">
        <v>1183</v>
      </c>
      <c r="Y14" s="24" t="s">
        <v>599</v>
      </c>
      <c r="Z14" s="24"/>
      <c r="AA14" s="24" t="s">
        <v>1185</v>
      </c>
      <c r="AB14" s="24"/>
      <c r="AC14" s="24" t="s">
        <v>1186</v>
      </c>
      <c r="AD14" s="24"/>
      <c r="AE14" s="24" t="s">
        <v>36</v>
      </c>
      <c r="AF14" s="24" t="s">
        <v>682</v>
      </c>
      <c r="AG14" s="24"/>
      <c r="AH14" s="24" t="s">
        <v>36</v>
      </c>
      <c r="AI14" s="24" t="s">
        <v>739</v>
      </c>
      <c r="AJ14" s="24" t="s">
        <v>383</v>
      </c>
      <c r="AK14" s="24" t="s">
        <v>36</v>
      </c>
      <c r="AL14" s="24" t="s">
        <v>562</v>
      </c>
      <c r="AM14" s="25"/>
      <c r="AN14" s="25"/>
      <c r="AO14" s="38"/>
      <c r="AP14" s="38"/>
      <c r="AQ14" s="38"/>
      <c r="AR14" s="38"/>
      <c r="AS14" s="38"/>
      <c r="AT14" s="38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 s="81" customFormat="1" ht="12.75">
      <c r="A15" s="16"/>
      <c r="B15" s="28" t="s">
        <v>1505</v>
      </c>
      <c r="C15" s="29"/>
      <c r="D15" s="29" t="s">
        <v>1216</v>
      </c>
      <c r="E15" s="29"/>
      <c r="F15" s="29" t="s">
        <v>733</v>
      </c>
      <c r="G15" s="29" t="s">
        <v>906</v>
      </c>
      <c r="H15" s="29" t="s">
        <v>216</v>
      </c>
      <c r="I15" s="29"/>
      <c r="J15" s="29" t="s">
        <v>166</v>
      </c>
      <c r="K15" s="29"/>
      <c r="L15" s="29" t="s">
        <v>197</v>
      </c>
      <c r="M15" s="29" t="s">
        <v>349</v>
      </c>
      <c r="N15" s="29"/>
      <c r="O15" s="29" t="s">
        <v>115</v>
      </c>
      <c r="P15" s="29"/>
      <c r="Q15" s="29" t="s">
        <v>218</v>
      </c>
      <c r="R15" s="29"/>
      <c r="S15" s="29" t="s">
        <v>17</v>
      </c>
      <c r="T15" s="29"/>
      <c r="U15" s="29"/>
      <c r="V15" s="29" t="s">
        <v>457</v>
      </c>
      <c r="W15" s="29"/>
      <c r="X15" s="29" t="s">
        <v>444</v>
      </c>
      <c r="Y15" s="29" t="s">
        <v>492</v>
      </c>
      <c r="Z15" s="29"/>
      <c r="AA15" s="29" t="s">
        <v>673</v>
      </c>
      <c r="AB15" s="29"/>
      <c r="AC15" s="29" t="s">
        <v>225</v>
      </c>
      <c r="AD15" s="29"/>
      <c r="AE15" s="29" t="s">
        <v>499</v>
      </c>
      <c r="AF15" s="29" t="s">
        <v>759</v>
      </c>
      <c r="AG15" s="29"/>
      <c r="AH15" s="29" t="s">
        <v>29</v>
      </c>
      <c r="AI15" s="29" t="s">
        <v>893</v>
      </c>
      <c r="AJ15" s="29" t="s">
        <v>121</v>
      </c>
      <c r="AK15" s="29" t="s">
        <v>501</v>
      </c>
      <c r="AL15" s="29" t="s">
        <v>230</v>
      </c>
      <c r="AM15" s="20"/>
      <c r="AN15" s="20"/>
      <c r="AO15" s="114"/>
      <c r="AP15" s="114"/>
      <c r="AQ15" s="114"/>
      <c r="AR15" s="114"/>
      <c r="AS15" s="114"/>
      <c r="AT15" s="114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78" customFormat="1" ht="12.75">
      <c r="A16" s="22"/>
      <c r="B16" s="23" t="s">
        <v>1506</v>
      </c>
      <c r="C16" s="24"/>
      <c r="D16" s="24" t="s">
        <v>885</v>
      </c>
      <c r="E16" s="24"/>
      <c r="F16" s="24" t="s">
        <v>36</v>
      </c>
      <c r="G16" s="24" t="s">
        <v>1159</v>
      </c>
      <c r="H16" s="24" t="s">
        <v>36</v>
      </c>
      <c r="I16" s="24"/>
      <c r="J16" s="24" t="s">
        <v>429</v>
      </c>
      <c r="K16" s="24"/>
      <c r="L16" s="24" t="s">
        <v>36</v>
      </c>
      <c r="M16" s="24" t="s">
        <v>972</v>
      </c>
      <c r="N16" s="24"/>
      <c r="O16" s="24" t="s">
        <v>36</v>
      </c>
      <c r="P16" s="24"/>
      <c r="Q16" s="24" t="s">
        <v>596</v>
      </c>
      <c r="R16" s="24"/>
      <c r="S16" s="24" t="s">
        <v>36</v>
      </c>
      <c r="T16" s="24"/>
      <c r="U16" s="24"/>
      <c r="V16" s="24" t="s">
        <v>476</v>
      </c>
      <c r="W16" s="24"/>
      <c r="X16" s="24" t="s">
        <v>36</v>
      </c>
      <c r="Y16" s="24" t="s">
        <v>171</v>
      </c>
      <c r="Z16" s="24"/>
      <c r="AA16" s="24" t="s">
        <v>36</v>
      </c>
      <c r="AB16" s="24"/>
      <c r="AC16" s="24" t="s">
        <v>36</v>
      </c>
      <c r="AD16" s="24"/>
      <c r="AE16" s="24" t="s">
        <v>36</v>
      </c>
      <c r="AF16" s="24" t="s">
        <v>472</v>
      </c>
      <c r="AG16" s="24"/>
      <c r="AH16" s="24" t="s">
        <v>36</v>
      </c>
      <c r="AI16" s="24" t="s">
        <v>359</v>
      </c>
      <c r="AJ16" s="24" t="s">
        <v>384</v>
      </c>
      <c r="AK16" s="24" t="s">
        <v>36</v>
      </c>
      <c r="AL16" s="24" t="s">
        <v>1154</v>
      </c>
      <c r="AM16" s="25"/>
      <c r="AN16" s="25"/>
      <c r="AO16" s="38"/>
      <c r="AP16" s="38"/>
      <c r="AQ16" s="38"/>
      <c r="AR16" s="38"/>
      <c r="AS16" s="38"/>
      <c r="AT16" s="38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s="76" customFormat="1" ht="12.75">
      <c r="A17" s="22"/>
      <c r="B17" s="26" t="s">
        <v>1507</v>
      </c>
      <c r="C17" s="27"/>
      <c r="D17" s="27" t="s">
        <v>239</v>
      </c>
      <c r="E17" s="27"/>
      <c r="F17" s="27" t="s">
        <v>36</v>
      </c>
      <c r="G17" s="27" t="s">
        <v>240</v>
      </c>
      <c r="H17" s="27" t="s">
        <v>36</v>
      </c>
      <c r="I17" s="27"/>
      <c r="J17" s="27" t="s">
        <v>1329</v>
      </c>
      <c r="K17" s="27"/>
      <c r="L17" s="27" t="s">
        <v>36</v>
      </c>
      <c r="M17" s="27" t="s">
        <v>139</v>
      </c>
      <c r="N17" s="27"/>
      <c r="O17" s="27" t="s">
        <v>36</v>
      </c>
      <c r="P17" s="27"/>
      <c r="Q17" s="27" t="s">
        <v>142</v>
      </c>
      <c r="R17" s="27"/>
      <c r="S17" s="27" t="s">
        <v>36</v>
      </c>
      <c r="T17" s="27"/>
      <c r="U17" s="27"/>
      <c r="V17" s="27" t="s">
        <v>453</v>
      </c>
      <c r="W17" s="27"/>
      <c r="X17" s="27" t="s">
        <v>36</v>
      </c>
      <c r="Y17" s="27" t="s">
        <v>718</v>
      </c>
      <c r="Z17" s="27"/>
      <c r="AA17" s="27" t="s">
        <v>36</v>
      </c>
      <c r="AB17" s="27"/>
      <c r="AC17" s="27" t="s">
        <v>36</v>
      </c>
      <c r="AD17" s="27"/>
      <c r="AE17" s="27" t="s">
        <v>36</v>
      </c>
      <c r="AF17" s="27" t="s">
        <v>325</v>
      </c>
      <c r="AG17" s="27"/>
      <c r="AH17" s="27" t="s">
        <v>36</v>
      </c>
      <c r="AI17" s="27" t="s">
        <v>328</v>
      </c>
      <c r="AJ17" s="27" t="s">
        <v>1039</v>
      </c>
      <c r="AK17" s="27" t="s">
        <v>36</v>
      </c>
      <c r="AL17" s="27" t="s">
        <v>580</v>
      </c>
      <c r="AM17" s="25"/>
      <c r="AN17" s="25"/>
      <c r="AO17" s="38"/>
      <c r="AP17" s="38"/>
      <c r="AQ17" s="38"/>
      <c r="AR17" s="38"/>
      <c r="AS17" s="38"/>
      <c r="AT17" s="38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s="74" customFormat="1" ht="12.75">
      <c r="A18" s="16"/>
      <c r="B18" s="30" t="s">
        <v>1508</v>
      </c>
      <c r="C18" s="31" t="s">
        <v>850</v>
      </c>
      <c r="D18" s="31" t="s">
        <v>635</v>
      </c>
      <c r="E18" s="31" t="s">
        <v>345</v>
      </c>
      <c r="F18" s="31" t="s">
        <v>9</v>
      </c>
      <c r="G18" s="31" t="s">
        <v>346</v>
      </c>
      <c r="H18" s="31" t="s">
        <v>1002</v>
      </c>
      <c r="I18" s="31" t="s">
        <v>403</v>
      </c>
      <c r="J18" s="31" t="s">
        <v>11</v>
      </c>
      <c r="K18" s="31" t="s">
        <v>197</v>
      </c>
      <c r="L18" s="31" t="s">
        <v>90</v>
      </c>
      <c r="M18" s="31" t="s">
        <v>914</v>
      </c>
      <c r="N18" s="31" t="s">
        <v>217</v>
      </c>
      <c r="O18" s="31" t="s">
        <v>1279</v>
      </c>
      <c r="P18" s="31" t="s">
        <v>351</v>
      </c>
      <c r="Q18" s="31" t="s">
        <v>116</v>
      </c>
      <c r="R18" s="31" t="s">
        <v>276</v>
      </c>
      <c r="S18" s="31" t="s">
        <v>261</v>
      </c>
      <c r="T18" s="31" t="s">
        <v>352</v>
      </c>
      <c r="U18" s="31" t="s">
        <v>637</v>
      </c>
      <c r="V18" s="31" t="s">
        <v>565</v>
      </c>
      <c r="W18" s="31" t="s">
        <v>530</v>
      </c>
      <c r="X18" s="31" t="s">
        <v>788</v>
      </c>
      <c r="Y18" s="31" t="s">
        <v>1509</v>
      </c>
      <c r="Z18" s="31" t="s">
        <v>355</v>
      </c>
      <c r="AA18" s="31" t="s">
        <v>1301</v>
      </c>
      <c r="AB18" s="31" t="s">
        <v>356</v>
      </c>
      <c r="AC18" s="31" t="s">
        <v>1006</v>
      </c>
      <c r="AD18" s="31" t="s">
        <v>559</v>
      </c>
      <c r="AE18" s="31" t="s">
        <v>267</v>
      </c>
      <c r="AF18" s="31" t="s">
        <v>1037</v>
      </c>
      <c r="AG18" s="31" t="s">
        <v>1038</v>
      </c>
      <c r="AH18" s="31" t="s">
        <v>268</v>
      </c>
      <c r="AI18" s="31" t="s">
        <v>157</v>
      </c>
      <c r="AJ18" s="31" t="s">
        <v>1007</v>
      </c>
      <c r="AK18" s="31" t="s">
        <v>611</v>
      </c>
      <c r="AL18" s="31" t="s">
        <v>949</v>
      </c>
      <c r="AM18" s="20"/>
      <c r="AN18" s="20"/>
      <c r="AO18" s="114"/>
      <c r="AP18" s="114"/>
      <c r="AQ18" s="114"/>
      <c r="AR18" s="114"/>
      <c r="AS18" s="114"/>
      <c r="AT18" s="114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s="76" customFormat="1" ht="12.75">
      <c r="A19" s="22"/>
      <c r="B19" s="26" t="s">
        <v>1510</v>
      </c>
      <c r="C19" s="27" t="s">
        <v>1010</v>
      </c>
      <c r="D19" s="27" t="s">
        <v>215</v>
      </c>
      <c r="E19" s="27" t="s">
        <v>733</v>
      </c>
      <c r="F19" s="27" t="s">
        <v>36</v>
      </c>
      <c r="G19" s="27" t="s">
        <v>216</v>
      </c>
      <c r="H19" s="27" t="s">
        <v>36</v>
      </c>
      <c r="I19" s="27" t="s">
        <v>166</v>
      </c>
      <c r="J19" s="27" t="s">
        <v>36</v>
      </c>
      <c r="K19" s="27" t="s">
        <v>461</v>
      </c>
      <c r="L19" s="27" t="s">
        <v>36</v>
      </c>
      <c r="M19" s="27" t="s">
        <v>36</v>
      </c>
      <c r="N19" s="27" t="s">
        <v>462</v>
      </c>
      <c r="O19" s="27" t="s">
        <v>36</v>
      </c>
      <c r="P19" s="27" t="s">
        <v>199</v>
      </c>
      <c r="Q19" s="27" t="s">
        <v>168</v>
      </c>
      <c r="R19" s="27" t="s">
        <v>370</v>
      </c>
      <c r="S19" s="27" t="s">
        <v>36</v>
      </c>
      <c r="T19" s="27" t="s">
        <v>220</v>
      </c>
      <c r="U19" s="27" t="s">
        <v>221</v>
      </c>
      <c r="V19" s="27" t="s">
        <v>36</v>
      </c>
      <c r="W19" s="27" t="s">
        <v>1056</v>
      </c>
      <c r="X19" s="27" t="s">
        <v>36</v>
      </c>
      <c r="Y19" s="27" t="s">
        <v>618</v>
      </c>
      <c r="Z19" s="27" t="s">
        <v>1106</v>
      </c>
      <c r="AA19" s="27" t="s">
        <v>36</v>
      </c>
      <c r="AB19" s="27" t="s">
        <v>225</v>
      </c>
      <c r="AC19" s="27" t="s">
        <v>36</v>
      </c>
      <c r="AD19" s="27" t="s">
        <v>621</v>
      </c>
      <c r="AE19" s="27" t="s">
        <v>36</v>
      </c>
      <c r="AF19" s="27" t="s">
        <v>75</v>
      </c>
      <c r="AG19" s="27" t="s">
        <v>1332</v>
      </c>
      <c r="AH19" s="27" t="s">
        <v>36</v>
      </c>
      <c r="AI19" s="27" t="s">
        <v>1320</v>
      </c>
      <c r="AJ19" s="27" t="s">
        <v>866</v>
      </c>
      <c r="AK19" s="27" t="s">
        <v>36</v>
      </c>
      <c r="AL19" s="27" t="s">
        <v>860</v>
      </c>
      <c r="AM19" s="25"/>
      <c r="AN19" s="25"/>
      <c r="AO19" s="38"/>
      <c r="AP19" s="38"/>
      <c r="AQ19" s="38"/>
      <c r="AR19" s="38"/>
      <c r="AS19" s="38"/>
      <c r="AT19" s="38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s="78" customFormat="1" ht="12.75">
      <c r="A20" s="22"/>
      <c r="B20" s="23" t="s">
        <v>1511</v>
      </c>
      <c r="C20" s="24" t="s">
        <v>344</v>
      </c>
      <c r="D20" s="24" t="s">
        <v>402</v>
      </c>
      <c r="E20" s="24" t="s">
        <v>834</v>
      </c>
      <c r="F20" s="24" t="s">
        <v>36</v>
      </c>
      <c r="G20" s="24" t="s">
        <v>1113</v>
      </c>
      <c r="H20" s="24" t="s">
        <v>36</v>
      </c>
      <c r="I20" s="24" t="s">
        <v>456</v>
      </c>
      <c r="J20" s="24" t="s">
        <v>36</v>
      </c>
      <c r="K20" s="24" t="s">
        <v>1055</v>
      </c>
      <c r="L20" s="24" t="s">
        <v>36</v>
      </c>
      <c r="M20" s="24" t="s">
        <v>36</v>
      </c>
      <c r="N20" s="24" t="s">
        <v>762</v>
      </c>
      <c r="O20" s="24" t="s">
        <v>36</v>
      </c>
      <c r="P20" s="24" t="s">
        <v>1114</v>
      </c>
      <c r="Q20" s="24" t="s">
        <v>951</v>
      </c>
      <c r="R20" s="24" t="s">
        <v>993</v>
      </c>
      <c r="S20" s="24" t="s">
        <v>36</v>
      </c>
      <c r="T20" s="24" t="s">
        <v>1116</v>
      </c>
      <c r="U20" s="24" t="s">
        <v>1118</v>
      </c>
      <c r="V20" s="24" t="s">
        <v>36</v>
      </c>
      <c r="W20" s="24" t="s">
        <v>279</v>
      </c>
      <c r="X20" s="24" t="s">
        <v>36</v>
      </c>
      <c r="Y20" s="24" t="s">
        <v>556</v>
      </c>
      <c r="Z20" s="24" t="s">
        <v>795</v>
      </c>
      <c r="AA20" s="24" t="s">
        <v>36</v>
      </c>
      <c r="AB20" s="24" t="s">
        <v>1119</v>
      </c>
      <c r="AC20" s="24" t="s">
        <v>36</v>
      </c>
      <c r="AD20" s="24" t="s">
        <v>1188</v>
      </c>
      <c r="AE20" s="24" t="s">
        <v>36</v>
      </c>
      <c r="AF20" s="24" t="s">
        <v>399</v>
      </c>
      <c r="AG20" s="24" t="s">
        <v>1189</v>
      </c>
      <c r="AH20" s="24" t="s">
        <v>36</v>
      </c>
      <c r="AI20" s="24" t="s">
        <v>400</v>
      </c>
      <c r="AJ20" s="24" t="s">
        <v>32</v>
      </c>
      <c r="AK20" s="24" t="s">
        <v>36</v>
      </c>
      <c r="AL20" s="24" t="s">
        <v>34</v>
      </c>
      <c r="AM20" s="25"/>
      <c r="AN20" s="25"/>
      <c r="AO20" s="38"/>
      <c r="AP20" s="38"/>
      <c r="AQ20" s="38"/>
      <c r="AR20" s="38"/>
      <c r="AS20" s="38"/>
      <c r="AT20" s="38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s="76" customFormat="1" ht="12.75">
      <c r="A21" s="22"/>
      <c r="B21" s="26" t="s">
        <v>1512</v>
      </c>
      <c r="C21" s="27" t="s">
        <v>1127</v>
      </c>
      <c r="D21" s="27" t="s">
        <v>1128</v>
      </c>
      <c r="E21" s="27" t="s">
        <v>1129</v>
      </c>
      <c r="F21" s="27" t="s">
        <v>36</v>
      </c>
      <c r="G21" s="27" t="s">
        <v>48</v>
      </c>
      <c r="H21" s="27" t="s">
        <v>36</v>
      </c>
      <c r="I21" s="27" t="s">
        <v>310</v>
      </c>
      <c r="J21" s="27" t="s">
        <v>36</v>
      </c>
      <c r="K21" s="27" t="s">
        <v>49</v>
      </c>
      <c r="L21" s="27" t="s">
        <v>36</v>
      </c>
      <c r="M21" s="27" t="s">
        <v>36</v>
      </c>
      <c r="N21" s="27" t="s">
        <v>720</v>
      </c>
      <c r="O21" s="27" t="s">
        <v>36</v>
      </c>
      <c r="P21" s="27" t="s">
        <v>314</v>
      </c>
      <c r="Q21" s="27" t="s">
        <v>36</v>
      </c>
      <c r="R21" s="27" t="s">
        <v>643</v>
      </c>
      <c r="S21" s="27" t="s">
        <v>36</v>
      </c>
      <c r="T21" s="27" t="s">
        <v>317</v>
      </c>
      <c r="U21" s="27" t="s">
        <v>319</v>
      </c>
      <c r="V21" s="27" t="s">
        <v>36</v>
      </c>
      <c r="W21" s="27" t="s">
        <v>599</v>
      </c>
      <c r="X21" s="27" t="s">
        <v>36</v>
      </c>
      <c r="Y21" s="27" t="s">
        <v>36</v>
      </c>
      <c r="Z21" s="27" t="s">
        <v>1137</v>
      </c>
      <c r="AA21" s="27" t="s">
        <v>36</v>
      </c>
      <c r="AB21" s="27" t="s">
        <v>282</v>
      </c>
      <c r="AC21" s="27" t="s">
        <v>36</v>
      </c>
      <c r="AD21" s="27" t="s">
        <v>36</v>
      </c>
      <c r="AE21" s="27" t="s">
        <v>510</v>
      </c>
      <c r="AF21" s="27" t="s">
        <v>302</v>
      </c>
      <c r="AG21" s="27" t="s">
        <v>303</v>
      </c>
      <c r="AH21" s="27" t="s">
        <v>36</v>
      </c>
      <c r="AI21" s="27" t="s">
        <v>304</v>
      </c>
      <c r="AJ21" s="27" t="s">
        <v>954</v>
      </c>
      <c r="AK21" s="27" t="s">
        <v>36</v>
      </c>
      <c r="AL21" s="27" t="s">
        <v>180</v>
      </c>
      <c r="AM21" s="25"/>
      <c r="AN21" s="25"/>
      <c r="AO21" s="38"/>
      <c r="AP21" s="38"/>
      <c r="AQ21" s="38"/>
      <c r="AR21" s="38"/>
      <c r="AS21" s="38"/>
      <c r="AT21" s="38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s="78" customFormat="1" ht="12.75">
      <c r="A22" s="22"/>
      <c r="B22" s="23" t="s">
        <v>1513</v>
      </c>
      <c r="C22" s="24" t="s">
        <v>1145</v>
      </c>
      <c r="D22" s="24" t="s">
        <v>1146</v>
      </c>
      <c r="E22" s="24" t="s">
        <v>47</v>
      </c>
      <c r="F22" s="24" t="s">
        <v>36</v>
      </c>
      <c r="G22" s="24" t="s">
        <v>365</v>
      </c>
      <c r="H22" s="24" t="s">
        <v>36</v>
      </c>
      <c r="I22" s="24" t="s">
        <v>429</v>
      </c>
      <c r="J22" s="24" t="s">
        <v>36</v>
      </c>
      <c r="K22" s="24" t="s">
        <v>594</v>
      </c>
      <c r="L22" s="24" t="s">
        <v>36</v>
      </c>
      <c r="M22" s="24" t="s">
        <v>36</v>
      </c>
      <c r="N22" s="24" t="s">
        <v>1061</v>
      </c>
      <c r="O22" s="24" t="s">
        <v>36</v>
      </c>
      <c r="P22" s="24" t="s">
        <v>368</v>
      </c>
      <c r="Q22" s="24" t="s">
        <v>315</v>
      </c>
      <c r="R22" s="24" t="s">
        <v>1344</v>
      </c>
      <c r="S22" s="24" t="s">
        <v>36</v>
      </c>
      <c r="T22" s="24" t="s">
        <v>475</v>
      </c>
      <c r="U22" s="24" t="s">
        <v>1149</v>
      </c>
      <c r="V22" s="24" t="s">
        <v>36</v>
      </c>
      <c r="W22" s="24" t="s">
        <v>533</v>
      </c>
      <c r="X22" s="24" t="s">
        <v>36</v>
      </c>
      <c r="Y22" s="24" t="s">
        <v>1412</v>
      </c>
      <c r="Z22" s="24" t="s">
        <v>376</v>
      </c>
      <c r="AA22" s="24" t="s">
        <v>36</v>
      </c>
      <c r="AB22" s="24" t="s">
        <v>377</v>
      </c>
      <c r="AC22" s="24" t="s">
        <v>36</v>
      </c>
      <c r="AD22" s="24" t="s">
        <v>152</v>
      </c>
      <c r="AE22" s="24" t="s">
        <v>36</v>
      </c>
      <c r="AF22" s="24" t="s">
        <v>1255</v>
      </c>
      <c r="AG22" s="24" t="s">
        <v>947</v>
      </c>
      <c r="AH22" s="24" t="s">
        <v>36</v>
      </c>
      <c r="AI22" s="24" t="s">
        <v>1346</v>
      </c>
      <c r="AJ22" s="24" t="s">
        <v>1141</v>
      </c>
      <c r="AK22" s="24" t="s">
        <v>36</v>
      </c>
      <c r="AL22" s="24" t="s">
        <v>625</v>
      </c>
      <c r="AM22" s="25"/>
      <c r="AN22" s="25"/>
      <c r="AO22" s="38"/>
      <c r="AP22" s="38"/>
      <c r="AQ22" s="38"/>
      <c r="AR22" s="38"/>
      <c r="AS22" s="38"/>
      <c r="AT22" s="38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s="76" customFormat="1" ht="12.75">
      <c r="A23" s="22"/>
      <c r="B23" s="26" t="s">
        <v>1514</v>
      </c>
      <c r="C23" s="27" t="s">
        <v>56</v>
      </c>
      <c r="D23" s="27" t="s">
        <v>57</v>
      </c>
      <c r="E23" s="27" t="s">
        <v>182</v>
      </c>
      <c r="F23" s="27" t="s">
        <v>36</v>
      </c>
      <c r="G23" s="27" t="s">
        <v>641</v>
      </c>
      <c r="H23" s="27" t="s">
        <v>36</v>
      </c>
      <c r="I23" s="27" t="s">
        <v>504</v>
      </c>
      <c r="J23" s="27" t="s">
        <v>36</v>
      </c>
      <c r="K23" s="27" t="s">
        <v>138</v>
      </c>
      <c r="L23" s="27" t="s">
        <v>36</v>
      </c>
      <c r="M23" s="27" t="s">
        <v>36</v>
      </c>
      <c r="N23" s="27" t="s">
        <v>575</v>
      </c>
      <c r="O23" s="27" t="s">
        <v>36</v>
      </c>
      <c r="P23" s="27" t="s">
        <v>642</v>
      </c>
      <c r="Q23" s="27" t="s">
        <v>36</v>
      </c>
      <c r="R23" s="27" t="s">
        <v>1384</v>
      </c>
      <c r="S23" s="27" t="s">
        <v>36</v>
      </c>
      <c r="T23" s="27" t="s">
        <v>644</v>
      </c>
      <c r="U23" s="27" t="s">
        <v>435</v>
      </c>
      <c r="V23" s="27" t="s">
        <v>36</v>
      </c>
      <c r="W23" s="27" t="s">
        <v>1349</v>
      </c>
      <c r="X23" s="27" t="s">
        <v>36</v>
      </c>
      <c r="Y23" s="27" t="s">
        <v>36</v>
      </c>
      <c r="Z23" s="27" t="s">
        <v>647</v>
      </c>
      <c r="AA23" s="27" t="s">
        <v>36</v>
      </c>
      <c r="AB23" s="27" t="s">
        <v>648</v>
      </c>
      <c r="AC23" s="27" t="s">
        <v>36</v>
      </c>
      <c r="AD23" s="27" t="s">
        <v>36</v>
      </c>
      <c r="AE23" s="27" t="s">
        <v>864</v>
      </c>
      <c r="AF23" s="27" t="s">
        <v>458</v>
      </c>
      <c r="AG23" s="27" t="s">
        <v>176</v>
      </c>
      <c r="AH23" s="27" t="s">
        <v>36</v>
      </c>
      <c r="AI23" s="27" t="s">
        <v>494</v>
      </c>
      <c r="AJ23" s="27" t="s">
        <v>385</v>
      </c>
      <c r="AK23" s="27" t="s">
        <v>36</v>
      </c>
      <c r="AL23" s="27" t="s">
        <v>54</v>
      </c>
      <c r="AM23" s="25"/>
      <c r="AN23" s="25"/>
      <c r="AO23" s="38"/>
      <c r="AP23" s="38"/>
      <c r="AQ23" s="38"/>
      <c r="AR23" s="38"/>
      <c r="AS23" s="38"/>
      <c r="AT23" s="38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s="78" customFormat="1" ht="12.75">
      <c r="A24" s="22"/>
      <c r="B24" s="23" t="s">
        <v>1515</v>
      </c>
      <c r="C24" s="24" t="s">
        <v>583</v>
      </c>
      <c r="D24" s="24" t="s">
        <v>1315</v>
      </c>
      <c r="E24" s="24" t="s">
        <v>584</v>
      </c>
      <c r="F24" s="24" t="s">
        <v>36</v>
      </c>
      <c r="G24" s="24" t="s">
        <v>1104</v>
      </c>
      <c r="H24" s="24" t="s">
        <v>36</v>
      </c>
      <c r="I24" s="24" t="s">
        <v>137</v>
      </c>
      <c r="J24" s="24" t="s">
        <v>36</v>
      </c>
      <c r="K24" s="24" t="s">
        <v>398</v>
      </c>
      <c r="L24" s="24" t="s">
        <v>36</v>
      </c>
      <c r="M24" s="24" t="s">
        <v>36</v>
      </c>
      <c r="N24" s="24" t="s">
        <v>140</v>
      </c>
      <c r="O24" s="24" t="s">
        <v>36</v>
      </c>
      <c r="P24" s="24" t="s">
        <v>1372</v>
      </c>
      <c r="Q24" s="24" t="s">
        <v>929</v>
      </c>
      <c r="R24" s="24" t="s">
        <v>656</v>
      </c>
      <c r="S24" s="24" t="s">
        <v>36</v>
      </c>
      <c r="T24" s="24" t="s">
        <v>847</v>
      </c>
      <c r="U24" s="24" t="s">
        <v>146</v>
      </c>
      <c r="V24" s="24" t="s">
        <v>36</v>
      </c>
      <c r="W24" s="24" t="s">
        <v>492</v>
      </c>
      <c r="X24" s="24" t="s">
        <v>36</v>
      </c>
      <c r="Y24" s="24" t="s">
        <v>204</v>
      </c>
      <c r="Z24" s="24" t="s">
        <v>1107</v>
      </c>
      <c r="AA24" s="24" t="s">
        <v>36</v>
      </c>
      <c r="AB24" s="24" t="s">
        <v>956</v>
      </c>
      <c r="AC24" s="24" t="s">
        <v>36</v>
      </c>
      <c r="AD24" s="24" t="s">
        <v>26</v>
      </c>
      <c r="AE24" s="24" t="s">
        <v>36</v>
      </c>
      <c r="AF24" s="24" t="s">
        <v>911</v>
      </c>
      <c r="AG24" s="24" t="s">
        <v>707</v>
      </c>
      <c r="AH24" s="24" t="s">
        <v>36</v>
      </c>
      <c r="AI24" s="24" t="s">
        <v>912</v>
      </c>
      <c r="AJ24" s="24" t="s">
        <v>81</v>
      </c>
      <c r="AK24" s="24" t="s">
        <v>36</v>
      </c>
      <c r="AL24" s="24" t="s">
        <v>742</v>
      </c>
      <c r="AM24" s="25"/>
      <c r="AN24" s="25"/>
      <c r="AO24" s="38"/>
      <c r="AP24" s="38"/>
      <c r="AQ24" s="38"/>
      <c r="AR24" s="38"/>
      <c r="AS24" s="38"/>
      <c r="AT24" s="38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s="76" customFormat="1" ht="12.75">
      <c r="A25" s="22"/>
      <c r="B25" s="26" t="s">
        <v>1516</v>
      </c>
      <c r="C25" s="27" t="s">
        <v>388</v>
      </c>
      <c r="D25" s="27" t="s">
        <v>902</v>
      </c>
      <c r="E25" s="27" t="s">
        <v>483</v>
      </c>
      <c r="F25" s="27" t="s">
        <v>36</v>
      </c>
      <c r="G25" s="27" t="s">
        <v>449</v>
      </c>
      <c r="H25" s="27" t="s">
        <v>36</v>
      </c>
      <c r="I25" s="27" t="s">
        <v>535</v>
      </c>
      <c r="J25" s="27" t="s">
        <v>36</v>
      </c>
      <c r="K25" s="27" t="s">
        <v>292</v>
      </c>
      <c r="L25" s="27" t="s">
        <v>36</v>
      </c>
      <c r="M25" s="27" t="s">
        <v>36</v>
      </c>
      <c r="N25" s="27" t="s">
        <v>293</v>
      </c>
      <c r="O25" s="27" t="s">
        <v>36</v>
      </c>
      <c r="P25" s="27" t="s">
        <v>487</v>
      </c>
      <c r="Q25" s="27" t="s">
        <v>184</v>
      </c>
      <c r="R25" s="27" t="s">
        <v>1096</v>
      </c>
      <c r="S25" s="27" t="s">
        <v>36</v>
      </c>
      <c r="T25" s="27" t="s">
        <v>490</v>
      </c>
      <c r="U25" s="27" t="s">
        <v>924</v>
      </c>
      <c r="V25" s="27" t="s">
        <v>36</v>
      </c>
      <c r="W25" s="27" t="s">
        <v>537</v>
      </c>
      <c r="X25" s="27" t="s">
        <v>36</v>
      </c>
      <c r="Y25" s="27" t="s">
        <v>1224</v>
      </c>
      <c r="Z25" s="27" t="s">
        <v>493</v>
      </c>
      <c r="AA25" s="27" t="s">
        <v>36</v>
      </c>
      <c r="AB25" s="27" t="s">
        <v>539</v>
      </c>
      <c r="AC25" s="27" t="s">
        <v>36</v>
      </c>
      <c r="AD25" s="27" t="s">
        <v>226</v>
      </c>
      <c r="AE25" s="27" t="s">
        <v>36</v>
      </c>
      <c r="AF25" s="27" t="s">
        <v>379</v>
      </c>
      <c r="AG25" s="27" t="s">
        <v>711</v>
      </c>
      <c r="AH25" s="27" t="s">
        <v>36</v>
      </c>
      <c r="AI25" s="27" t="s">
        <v>53</v>
      </c>
      <c r="AJ25" s="27" t="s">
        <v>395</v>
      </c>
      <c r="AK25" s="27" t="s">
        <v>36</v>
      </c>
      <c r="AL25" s="27" t="s">
        <v>83</v>
      </c>
      <c r="AM25" s="25"/>
      <c r="AN25" s="25"/>
      <c r="AO25" s="38"/>
      <c r="AP25" s="38"/>
      <c r="AQ25" s="38"/>
      <c r="AR25" s="38"/>
      <c r="AS25" s="38"/>
      <c r="AT25" s="38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s="78" customFormat="1" ht="12.75">
      <c r="A26" s="22"/>
      <c r="B26" s="23" t="s">
        <v>1517</v>
      </c>
      <c r="C26" s="24" t="s">
        <v>85</v>
      </c>
      <c r="D26" s="24" t="s">
        <v>86</v>
      </c>
      <c r="E26" s="24" t="s">
        <v>9</v>
      </c>
      <c r="F26" s="24" t="s">
        <v>36</v>
      </c>
      <c r="G26" s="24" t="s">
        <v>1002</v>
      </c>
      <c r="H26" s="24" t="s">
        <v>36</v>
      </c>
      <c r="I26" s="24" t="s">
        <v>508</v>
      </c>
      <c r="J26" s="24" t="s">
        <v>36</v>
      </c>
      <c r="K26" s="24" t="s">
        <v>1003</v>
      </c>
      <c r="L26" s="24" t="s">
        <v>36</v>
      </c>
      <c r="M26" s="24" t="s">
        <v>36</v>
      </c>
      <c r="N26" s="24" t="s">
        <v>942</v>
      </c>
      <c r="O26" s="24" t="s">
        <v>36</v>
      </c>
      <c r="P26" s="24" t="s">
        <v>969</v>
      </c>
      <c r="Q26" s="24" t="s">
        <v>36</v>
      </c>
      <c r="R26" s="24" t="s">
        <v>1076</v>
      </c>
      <c r="S26" s="24" t="s">
        <v>36</v>
      </c>
      <c r="T26" s="24" t="s">
        <v>608</v>
      </c>
      <c r="U26" s="24" t="s">
        <v>441</v>
      </c>
      <c r="V26" s="24" t="s">
        <v>36</v>
      </c>
      <c r="W26" s="24" t="s">
        <v>518</v>
      </c>
      <c r="X26" s="24" t="s">
        <v>36</v>
      </c>
      <c r="Y26" s="24" t="s">
        <v>36</v>
      </c>
      <c r="Z26" s="24" t="s">
        <v>946</v>
      </c>
      <c r="AA26" s="24" t="s">
        <v>36</v>
      </c>
      <c r="AB26" s="24" t="s">
        <v>1006</v>
      </c>
      <c r="AC26" s="24" t="s">
        <v>36</v>
      </c>
      <c r="AD26" s="24" t="s">
        <v>36</v>
      </c>
      <c r="AE26" s="24" t="s">
        <v>283</v>
      </c>
      <c r="AF26" s="24" t="s">
        <v>1256</v>
      </c>
      <c r="AG26" s="24" t="s">
        <v>381</v>
      </c>
      <c r="AH26" s="24" t="s">
        <v>36</v>
      </c>
      <c r="AI26" s="24" t="s">
        <v>503</v>
      </c>
      <c r="AJ26" s="24" t="s">
        <v>1269</v>
      </c>
      <c r="AK26" s="24" t="s">
        <v>36</v>
      </c>
      <c r="AL26" s="24" t="s">
        <v>779</v>
      </c>
      <c r="AM26" s="25"/>
      <c r="AN26" s="25"/>
      <c r="AO26" s="38"/>
      <c r="AP26" s="38"/>
      <c r="AQ26" s="38"/>
      <c r="AR26" s="38"/>
      <c r="AS26" s="38"/>
      <c r="AT26" s="38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1" s="81" customFormat="1" ht="12.75">
      <c r="A27" s="16"/>
      <c r="B27" s="28" t="s">
        <v>1518</v>
      </c>
      <c r="C27" s="29" t="s">
        <v>195</v>
      </c>
      <c r="D27" s="29" t="s">
        <v>165</v>
      </c>
      <c r="E27" s="29" t="s">
        <v>196</v>
      </c>
      <c r="F27" s="29" t="s">
        <v>335</v>
      </c>
      <c r="G27" s="29" t="s">
        <v>10</v>
      </c>
      <c r="H27" s="29" t="s">
        <v>709</v>
      </c>
      <c r="I27" s="29" t="s">
        <v>348</v>
      </c>
      <c r="J27" s="29" t="s">
        <v>676</v>
      </c>
      <c r="K27" s="29" t="s">
        <v>629</v>
      </c>
      <c r="L27" s="79" t="s">
        <v>1045</v>
      </c>
      <c r="M27" s="79" t="s">
        <v>595</v>
      </c>
      <c r="N27" s="79" t="s">
        <v>630</v>
      </c>
      <c r="O27" s="79" t="s">
        <v>1028</v>
      </c>
      <c r="P27" s="79" t="s">
        <v>16</v>
      </c>
      <c r="Q27" s="79" t="s">
        <v>95</v>
      </c>
      <c r="R27" s="79" t="s">
        <v>717</v>
      </c>
      <c r="S27" s="79" t="s">
        <v>277</v>
      </c>
      <c r="T27" s="79" t="s">
        <v>18</v>
      </c>
      <c r="U27" s="79" t="s">
        <v>98</v>
      </c>
      <c r="V27" s="79" t="s">
        <v>599</v>
      </c>
      <c r="W27" s="79" t="s">
        <v>1078</v>
      </c>
      <c r="X27" s="79" t="s">
        <v>1047</v>
      </c>
      <c r="Y27" s="79" t="s">
        <v>375</v>
      </c>
      <c r="Z27" s="79" t="s">
        <v>173</v>
      </c>
      <c r="AA27" s="79" t="s">
        <v>41</v>
      </c>
      <c r="AB27" s="79" t="s">
        <v>103</v>
      </c>
      <c r="AC27" s="79" t="s">
        <v>430</v>
      </c>
      <c r="AD27" s="79" t="s">
        <v>477</v>
      </c>
      <c r="AE27" s="79" t="s">
        <v>52</v>
      </c>
      <c r="AF27" s="79" t="s">
        <v>1022</v>
      </c>
      <c r="AG27" s="79" t="s">
        <v>1099</v>
      </c>
      <c r="AH27" s="79" t="s">
        <v>285</v>
      </c>
      <c r="AI27" s="79" t="s">
        <v>158</v>
      </c>
      <c r="AJ27" s="79" t="s">
        <v>792</v>
      </c>
      <c r="AK27" s="79" t="s">
        <v>1366</v>
      </c>
      <c r="AL27" s="79" t="s">
        <v>1071</v>
      </c>
      <c r="AM27" s="20"/>
      <c r="AN27" s="20"/>
      <c r="AO27" s="114"/>
      <c r="AP27" s="114"/>
      <c r="AQ27" s="114"/>
      <c r="AR27" s="114"/>
      <c r="AS27" s="114"/>
      <c r="AT27" s="114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14" customFormat="1" ht="12.75">
      <c r="A28" s="11"/>
      <c r="B28" s="39" t="s">
        <v>232</v>
      </c>
      <c r="C28" s="54" t="s">
        <v>1235</v>
      </c>
      <c r="D28" s="54" t="s">
        <v>467</v>
      </c>
      <c r="E28" s="54" t="s">
        <v>1235</v>
      </c>
      <c r="F28" s="54" t="s">
        <v>544</v>
      </c>
      <c r="G28" s="54" t="s">
        <v>467</v>
      </c>
      <c r="H28" s="54" t="s">
        <v>544</v>
      </c>
      <c r="I28" s="54" t="s">
        <v>1235</v>
      </c>
      <c r="J28" s="54" t="s">
        <v>544</v>
      </c>
      <c r="K28" s="54" t="s">
        <v>1235</v>
      </c>
      <c r="L28" s="54" t="s">
        <v>467</v>
      </c>
      <c r="M28" s="54" t="s">
        <v>544</v>
      </c>
      <c r="N28" s="54" t="s">
        <v>1235</v>
      </c>
      <c r="O28" s="54" t="s">
        <v>544</v>
      </c>
      <c r="P28" s="54" t="s">
        <v>1235</v>
      </c>
      <c r="Q28" s="54" t="s">
        <v>467</v>
      </c>
      <c r="R28" s="54" t="s">
        <v>1235</v>
      </c>
      <c r="S28" s="54" t="s">
        <v>544</v>
      </c>
      <c r="T28" s="54" t="s">
        <v>1235</v>
      </c>
      <c r="U28" s="54" t="s">
        <v>1235</v>
      </c>
      <c r="V28" s="54" t="s">
        <v>544</v>
      </c>
      <c r="W28" s="54" t="s">
        <v>1235</v>
      </c>
      <c r="X28" s="54" t="s">
        <v>544</v>
      </c>
      <c r="Y28" s="54" t="s">
        <v>467</v>
      </c>
      <c r="Z28" s="54" t="s">
        <v>1235</v>
      </c>
      <c r="AA28" s="54" t="s">
        <v>544</v>
      </c>
      <c r="AB28" s="54" t="s">
        <v>1235</v>
      </c>
      <c r="AC28" s="54" t="s">
        <v>544</v>
      </c>
      <c r="AD28" s="54" t="s">
        <v>1235</v>
      </c>
      <c r="AE28" s="54" t="s">
        <v>544</v>
      </c>
      <c r="AF28" s="54" t="s">
        <v>467</v>
      </c>
      <c r="AG28" s="54" t="s">
        <v>1235</v>
      </c>
      <c r="AH28" s="54" t="s">
        <v>544</v>
      </c>
      <c r="AI28" s="54" t="s">
        <v>467</v>
      </c>
      <c r="AJ28" s="54" t="s">
        <v>544</v>
      </c>
      <c r="AK28" s="54" t="s">
        <v>544</v>
      </c>
      <c r="AL28" s="54" t="s">
        <v>544</v>
      </c>
      <c r="AM28" s="55"/>
      <c r="AN28" s="55"/>
      <c r="AO28" s="38"/>
      <c r="AP28" s="38"/>
      <c r="AQ28" s="38"/>
      <c r="AR28" s="38"/>
      <c r="AS28" s="38"/>
      <c r="AT28" s="38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s="14" customFormat="1" ht="12.75">
      <c r="A29" s="11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55"/>
      <c r="AN29" s="55"/>
      <c r="AO29" s="38"/>
      <c r="AP29" s="38"/>
      <c r="AQ29" s="38"/>
      <c r="AR29" s="38"/>
      <c r="AS29" s="38"/>
      <c r="AT29" s="38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s="14" customFormat="1" ht="12.75">
      <c r="A30" s="11"/>
      <c r="B30" s="32"/>
      <c r="C30" s="33"/>
      <c r="D30" s="33"/>
      <c r="E30" s="33"/>
      <c r="F30" s="33"/>
      <c r="G30" s="33"/>
      <c r="H30" s="33"/>
      <c r="I30" s="158"/>
      <c r="J30" s="33"/>
      <c r="K30" s="33"/>
      <c r="L30" s="146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55"/>
      <c r="AN30" s="55"/>
      <c r="AO30" s="38"/>
      <c r="AP30" s="38"/>
      <c r="AQ30" s="38"/>
      <c r="AR30" s="38"/>
      <c r="AS30" s="38"/>
      <c r="AT30" s="38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s="14" customFormat="1" ht="12.75">
      <c r="A31" s="11"/>
      <c r="B31" s="3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34"/>
      <c r="AK31" s="34"/>
      <c r="AL31" s="34"/>
      <c r="AM31" s="25"/>
      <c r="AN31" s="25"/>
      <c r="AO31" s="38"/>
      <c r="AP31" s="38"/>
      <c r="AQ31" s="38"/>
      <c r="AR31" s="38"/>
      <c r="AS31" s="38"/>
      <c r="AT31" s="38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s="14" customFormat="1" ht="12.75">
      <c r="A32" s="11"/>
      <c r="B32" s="32" t="s">
        <v>237</v>
      </c>
      <c r="C32" s="34">
        <v>275201</v>
      </c>
      <c r="D32" s="34">
        <v>275203</v>
      </c>
      <c r="E32" s="34">
        <v>275205</v>
      </c>
      <c r="F32" s="34">
        <v>275401</v>
      </c>
      <c r="G32" s="34">
        <v>275207</v>
      </c>
      <c r="H32" s="34">
        <v>275403</v>
      </c>
      <c r="I32" s="34">
        <v>275209</v>
      </c>
      <c r="J32" s="34">
        <v>275405</v>
      </c>
      <c r="K32" s="34">
        <v>275211</v>
      </c>
      <c r="L32" s="34">
        <v>275407</v>
      </c>
      <c r="M32" s="34">
        <v>275409</v>
      </c>
      <c r="N32" s="34">
        <v>275213</v>
      </c>
      <c r="O32" s="34">
        <v>275411</v>
      </c>
      <c r="P32" s="34">
        <v>275215</v>
      </c>
      <c r="Q32" s="34">
        <v>275217</v>
      </c>
      <c r="R32" s="34">
        <v>275219</v>
      </c>
      <c r="S32" s="34">
        <v>275415</v>
      </c>
      <c r="T32" s="34">
        <v>275221</v>
      </c>
      <c r="U32" s="105">
        <v>275223</v>
      </c>
      <c r="V32" s="105">
        <v>275417</v>
      </c>
      <c r="W32" s="105">
        <v>275225</v>
      </c>
      <c r="X32" s="105">
        <v>275419</v>
      </c>
      <c r="Y32" s="105">
        <v>275227</v>
      </c>
      <c r="Z32" s="105">
        <v>275231</v>
      </c>
      <c r="AA32" s="105">
        <v>275421</v>
      </c>
      <c r="AB32" s="105">
        <v>275233</v>
      </c>
      <c r="AC32" s="105">
        <v>275423</v>
      </c>
      <c r="AD32" s="105">
        <v>275235</v>
      </c>
      <c r="AE32" s="105">
        <v>275425</v>
      </c>
      <c r="AF32" s="105">
        <v>275237</v>
      </c>
      <c r="AG32" s="105">
        <v>275239</v>
      </c>
      <c r="AH32" s="105">
        <v>275427</v>
      </c>
      <c r="AI32" s="105">
        <v>275241</v>
      </c>
      <c r="AJ32" s="34">
        <v>275429</v>
      </c>
      <c r="AK32" s="34">
        <v>275431</v>
      </c>
      <c r="AL32" s="34">
        <v>275433</v>
      </c>
      <c r="AM32" s="25"/>
      <c r="AN32" s="25"/>
      <c r="AO32" s="38"/>
      <c r="AP32" s="38"/>
      <c r="AQ32" s="38"/>
      <c r="AR32" s="38"/>
      <c r="AS32" s="38"/>
      <c r="AT32" s="38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s="14" customFormat="1" ht="12.75">
      <c r="A33" s="11"/>
      <c r="B33" s="32" t="s">
        <v>238</v>
      </c>
      <c r="C33" s="34" t="s">
        <v>922</v>
      </c>
      <c r="D33" s="34" t="s">
        <v>922</v>
      </c>
      <c r="E33" s="34" t="s">
        <v>922</v>
      </c>
      <c r="F33" s="34" t="s">
        <v>922</v>
      </c>
      <c r="G33" s="34"/>
      <c r="H33" s="34"/>
      <c r="I33" s="34" t="s">
        <v>922</v>
      </c>
      <c r="J33" s="34" t="s">
        <v>922</v>
      </c>
      <c r="K33" s="34"/>
      <c r="L33" s="34"/>
      <c r="M33" s="34" t="s">
        <v>922</v>
      </c>
      <c r="N33" s="34" t="s">
        <v>922</v>
      </c>
      <c r="O33" s="34" t="s">
        <v>922</v>
      </c>
      <c r="P33" s="34" t="s">
        <v>922</v>
      </c>
      <c r="Q33" s="34" t="s">
        <v>922</v>
      </c>
      <c r="R33" s="34"/>
      <c r="S33" s="34"/>
      <c r="T33" s="34" t="s">
        <v>922</v>
      </c>
      <c r="U33" s="105" t="s">
        <v>922</v>
      </c>
      <c r="V33" s="105" t="s">
        <v>922</v>
      </c>
      <c r="W33" s="105"/>
      <c r="X33" s="105"/>
      <c r="Y33" s="105" t="s">
        <v>922</v>
      </c>
      <c r="Z33" s="105" t="s">
        <v>922</v>
      </c>
      <c r="AA33" s="105"/>
      <c r="AB33" s="105"/>
      <c r="AC33" s="105" t="s">
        <v>922</v>
      </c>
      <c r="AD33" s="105" t="s">
        <v>922</v>
      </c>
      <c r="AE33" s="105"/>
      <c r="AF33" s="105" t="s">
        <v>922</v>
      </c>
      <c r="AG33" s="105"/>
      <c r="AH33" s="105"/>
      <c r="AI33" s="105" t="s">
        <v>922</v>
      </c>
      <c r="AJ33" s="105"/>
      <c r="AK33" s="34" t="s">
        <v>922</v>
      </c>
      <c r="AL33" s="34"/>
      <c r="AM33" s="25"/>
      <c r="AN33" s="25"/>
      <c r="AO33" s="38"/>
      <c r="AP33" s="38"/>
      <c r="AQ33" s="38"/>
      <c r="AR33" s="38"/>
      <c r="AS33" s="38"/>
      <c r="AT33" s="38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s="14" customFormat="1" ht="12.75">
      <c r="A34" s="11"/>
      <c r="B34" s="32"/>
      <c r="C34" s="34" t="s">
        <v>1041</v>
      </c>
      <c r="D34" s="34" t="s">
        <v>1041</v>
      </c>
      <c r="E34" s="34" t="s">
        <v>1041</v>
      </c>
      <c r="F34" s="34" t="s">
        <v>1041</v>
      </c>
      <c r="G34" s="34" t="s">
        <v>1041</v>
      </c>
      <c r="H34" s="34" t="s">
        <v>1041</v>
      </c>
      <c r="I34" s="34" t="s">
        <v>1041</v>
      </c>
      <c r="J34" s="34" t="s">
        <v>1041</v>
      </c>
      <c r="K34" s="34"/>
      <c r="L34" s="34"/>
      <c r="M34" s="34" t="s">
        <v>1041</v>
      </c>
      <c r="N34" s="34" t="s">
        <v>1041</v>
      </c>
      <c r="O34" s="34" t="s">
        <v>1041</v>
      </c>
      <c r="P34" s="34" t="s">
        <v>1041</v>
      </c>
      <c r="Q34" s="34" t="s">
        <v>1041</v>
      </c>
      <c r="R34" s="34"/>
      <c r="S34" s="34"/>
      <c r="T34" s="34" t="s">
        <v>1041</v>
      </c>
      <c r="U34" s="105" t="s">
        <v>1041</v>
      </c>
      <c r="V34" s="105" t="s">
        <v>1041</v>
      </c>
      <c r="W34" s="105"/>
      <c r="X34" s="105"/>
      <c r="Y34" s="105" t="s">
        <v>1041</v>
      </c>
      <c r="Z34" s="105" t="s">
        <v>1041</v>
      </c>
      <c r="AA34" s="105"/>
      <c r="AB34" s="105"/>
      <c r="AC34" s="105" t="s">
        <v>1041</v>
      </c>
      <c r="AD34" s="105" t="s">
        <v>1041</v>
      </c>
      <c r="AE34" s="105" t="s">
        <v>1041</v>
      </c>
      <c r="AF34" s="105" t="s">
        <v>1041</v>
      </c>
      <c r="AG34" s="105"/>
      <c r="AH34" s="105"/>
      <c r="AI34" s="105" t="s">
        <v>1041</v>
      </c>
      <c r="AJ34" s="105"/>
      <c r="AK34" s="34" t="s">
        <v>1041</v>
      </c>
      <c r="AL34" s="34" t="s">
        <v>1041</v>
      </c>
      <c r="AM34" s="25"/>
      <c r="AN34" s="25"/>
      <c r="AO34" s="38"/>
      <c r="AP34" s="38"/>
      <c r="AQ34" s="38"/>
      <c r="AR34" s="38"/>
      <c r="AS34" s="38"/>
      <c r="AT34" s="38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s="14" customFormat="1" ht="12.75">
      <c r="A35" s="11"/>
      <c r="B35" s="3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05"/>
      <c r="AK35" s="34"/>
      <c r="AL35" s="34"/>
      <c r="AM35" s="25"/>
      <c r="AN35" s="25"/>
      <c r="AO35" s="38"/>
      <c r="AP35" s="38"/>
      <c r="AQ35" s="38"/>
      <c r="AR35" s="38"/>
      <c r="AS35" s="38"/>
      <c r="AT35" s="38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s="14" customFormat="1" ht="12.75">
      <c r="A36" s="11"/>
      <c r="B36" s="32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05"/>
      <c r="AK36" s="34"/>
      <c r="AL36" s="34"/>
      <c r="AM36" s="25"/>
      <c r="AN36" s="25"/>
      <c r="AO36" s="38"/>
      <c r="AP36" s="38"/>
      <c r="AQ36" s="38"/>
      <c r="AR36" s="38"/>
      <c r="AS36" s="38"/>
      <c r="AT36" s="38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  <row r="37" spans="1:61" s="14" customFormat="1" ht="12.75">
      <c r="A37" s="11"/>
      <c r="B37" s="35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8"/>
      <c r="AK37" s="36"/>
      <c r="AL37" s="36"/>
      <c r="AM37" s="25"/>
      <c r="AN37" s="25"/>
      <c r="AO37" s="38"/>
      <c r="AP37" s="38"/>
      <c r="AQ37" s="38"/>
      <c r="AR37" s="38"/>
      <c r="AS37" s="38"/>
      <c r="AT37" s="38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</row>
    <row r="38" spans="1:61" s="14" customFormat="1" ht="12.75">
      <c r="A38" s="11"/>
      <c r="B38" s="108" t="s">
        <v>1042</v>
      </c>
      <c r="C38" s="108"/>
      <c r="D38" s="108"/>
      <c r="E38" s="13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13"/>
      <c r="S38" s="13"/>
      <c r="T38" s="13"/>
      <c r="U38" s="13"/>
      <c r="V38" s="13"/>
      <c r="W38" s="13"/>
      <c r="X38" s="13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13"/>
      <c r="AM38" s="13"/>
      <c r="AN38" s="38"/>
      <c r="AO38" s="38"/>
      <c r="AP38" s="38"/>
      <c r="AQ38" s="38"/>
      <c r="AR38" s="38"/>
      <c r="AS38" s="38"/>
      <c r="AT38" s="38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</row>
    <row r="39" spans="1:61" s="14" customFormat="1" ht="12.75">
      <c r="A39" s="11"/>
      <c r="B39" s="108" t="s">
        <v>1043</v>
      </c>
      <c r="C39" s="108"/>
      <c r="D39" s="108"/>
      <c r="E39" s="13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13"/>
      <c r="V39" s="13"/>
      <c r="W39" s="13"/>
      <c r="X39" s="13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13"/>
      <c r="AM39" s="13"/>
      <c r="AN39" s="38"/>
      <c r="AO39" s="38"/>
      <c r="AP39" s="38"/>
      <c r="AQ39" s="38"/>
      <c r="AR39" s="38"/>
      <c r="AS39" s="38"/>
      <c r="AT39" s="38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</row>
    <row r="40" spans="1:61" s="14" customFormat="1" ht="12.75">
      <c r="A40" s="1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13"/>
      <c r="AM40" s="13"/>
      <c r="AN40" s="38"/>
      <c r="AO40" s="38"/>
      <c r="AP40" s="38"/>
      <c r="AQ40" s="38"/>
      <c r="AR40" s="38"/>
      <c r="AS40" s="38"/>
      <c r="AT40" s="38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</row>
    <row r="41" spans="1:61" s="81" customFormat="1" ht="12.75">
      <c r="A41" s="16"/>
      <c r="B41" s="17" t="s">
        <v>1518</v>
      </c>
      <c r="C41" s="18" t="s">
        <v>1175</v>
      </c>
      <c r="D41" s="88" t="s">
        <v>6</v>
      </c>
      <c r="E41" s="18" t="s">
        <v>553</v>
      </c>
      <c r="F41" s="18" t="s">
        <v>628</v>
      </c>
      <c r="G41" s="18" t="s">
        <v>842</v>
      </c>
      <c r="H41" s="19" t="s">
        <v>397</v>
      </c>
      <c r="I41" s="19" t="s">
        <v>498</v>
      </c>
      <c r="J41" s="19" t="s">
        <v>1178</v>
      </c>
      <c r="K41" s="19" t="s">
        <v>629</v>
      </c>
      <c r="L41" s="19" t="s">
        <v>13</v>
      </c>
      <c r="M41" s="19" t="s">
        <v>1180</v>
      </c>
      <c r="N41" s="19" t="s">
        <v>630</v>
      </c>
      <c r="O41" s="19" t="s">
        <v>422</v>
      </c>
      <c r="P41" s="19" t="s">
        <v>1182</v>
      </c>
      <c r="Q41" s="19" t="s">
        <v>17</v>
      </c>
      <c r="R41" s="19" t="s">
        <v>555</v>
      </c>
      <c r="S41" s="19" t="s">
        <v>631</v>
      </c>
      <c r="T41" s="19" t="s">
        <v>491</v>
      </c>
      <c r="U41" s="19" t="s">
        <v>425</v>
      </c>
      <c r="V41" s="19" t="s">
        <v>632</v>
      </c>
      <c r="W41" s="19" t="s">
        <v>1184</v>
      </c>
      <c r="X41" s="19" t="s">
        <v>22</v>
      </c>
      <c r="Y41" s="19" t="s">
        <v>891</v>
      </c>
      <c r="Z41" s="19" t="s">
        <v>1185</v>
      </c>
      <c r="AA41" s="19" t="s">
        <v>633</v>
      </c>
      <c r="AB41" s="19" t="s">
        <v>24</v>
      </c>
      <c r="AC41" s="19" t="s">
        <v>499</v>
      </c>
      <c r="AD41" s="19" t="s">
        <v>1188</v>
      </c>
      <c r="AE41" s="19" t="s">
        <v>26</v>
      </c>
      <c r="AF41" s="19" t="s">
        <v>540</v>
      </c>
      <c r="AG41" s="19" t="s">
        <v>29</v>
      </c>
      <c r="AH41" s="19" t="s">
        <v>560</v>
      </c>
      <c r="AI41" s="19" t="s">
        <v>400</v>
      </c>
      <c r="AJ41" s="19" t="s">
        <v>500</v>
      </c>
      <c r="AK41" s="19" t="s">
        <v>1190</v>
      </c>
      <c r="AL41" s="19" t="s">
        <v>570</v>
      </c>
      <c r="AM41" s="20"/>
      <c r="AN41" s="20"/>
      <c r="AO41" s="114"/>
      <c r="AP41" s="114"/>
      <c r="AQ41" s="114"/>
      <c r="AR41" s="114"/>
      <c r="AS41" s="114"/>
      <c r="AT41" s="114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</row>
    <row r="42" spans="1:61" s="78" customFormat="1" ht="12.75">
      <c r="A42" s="22"/>
      <c r="B42" s="23" t="s">
        <v>1517</v>
      </c>
      <c r="C42" s="24" t="s">
        <v>36</v>
      </c>
      <c r="D42" s="24" t="s">
        <v>1326</v>
      </c>
      <c r="E42" s="24" t="s">
        <v>36</v>
      </c>
      <c r="F42" s="24" t="s">
        <v>37</v>
      </c>
      <c r="G42" s="24" t="s">
        <v>36</v>
      </c>
      <c r="H42" s="24" t="s">
        <v>36</v>
      </c>
      <c r="I42" s="24" t="s">
        <v>427</v>
      </c>
      <c r="J42" s="24" t="s">
        <v>36</v>
      </c>
      <c r="K42" s="24" t="s">
        <v>950</v>
      </c>
      <c r="L42" s="24" t="s">
        <v>36</v>
      </c>
      <c r="M42" s="24" t="s">
        <v>36</v>
      </c>
      <c r="N42" s="24" t="s">
        <v>734</v>
      </c>
      <c r="O42" s="24" t="s">
        <v>1018</v>
      </c>
      <c r="P42" s="24" t="s">
        <v>36</v>
      </c>
      <c r="Q42" s="24" t="s">
        <v>838</v>
      </c>
      <c r="R42" s="24" t="s">
        <v>36</v>
      </c>
      <c r="S42" s="24" t="s">
        <v>428</v>
      </c>
      <c r="T42" s="24" t="s">
        <v>36</v>
      </c>
      <c r="U42" s="24" t="s">
        <v>36</v>
      </c>
      <c r="V42" s="24" t="s">
        <v>1442</v>
      </c>
      <c r="W42" s="24" t="s">
        <v>36</v>
      </c>
      <c r="X42" s="24" t="s">
        <v>736</v>
      </c>
      <c r="Y42" s="24" t="s">
        <v>36</v>
      </c>
      <c r="Z42" s="24" t="s">
        <v>36</v>
      </c>
      <c r="AA42" s="24" t="s">
        <v>1443</v>
      </c>
      <c r="AB42" s="24" t="s">
        <v>1437</v>
      </c>
      <c r="AC42" s="24" t="s">
        <v>42</v>
      </c>
      <c r="AD42" s="24" t="s">
        <v>36</v>
      </c>
      <c r="AE42" s="24" t="s">
        <v>36</v>
      </c>
      <c r="AF42" s="24" t="s">
        <v>749</v>
      </c>
      <c r="AG42" s="24" t="s">
        <v>1379</v>
      </c>
      <c r="AH42" s="24" t="s">
        <v>36</v>
      </c>
      <c r="AI42" s="24" t="s">
        <v>36</v>
      </c>
      <c r="AJ42" s="24" t="s">
        <v>44</v>
      </c>
      <c r="AK42" s="24" t="s">
        <v>662</v>
      </c>
      <c r="AL42" s="24" t="s">
        <v>959</v>
      </c>
      <c r="AM42" s="25"/>
      <c r="AN42" s="25"/>
      <c r="AO42" s="38"/>
      <c r="AP42" s="38"/>
      <c r="AQ42" s="38"/>
      <c r="AR42" s="38"/>
      <c r="AS42" s="38"/>
      <c r="AT42" s="38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</row>
    <row r="43" spans="1:61" s="76" customFormat="1" ht="12.75">
      <c r="A43" s="22"/>
      <c r="B43" s="26" t="s">
        <v>1516</v>
      </c>
      <c r="C43" s="27" t="s">
        <v>36</v>
      </c>
      <c r="D43" s="27" t="s">
        <v>1044</v>
      </c>
      <c r="E43" s="27" t="s">
        <v>36</v>
      </c>
      <c r="F43" s="27" t="s">
        <v>766</v>
      </c>
      <c r="G43" s="27" t="s">
        <v>48</v>
      </c>
      <c r="H43" s="27" t="s">
        <v>36</v>
      </c>
      <c r="I43" s="27" t="s">
        <v>709</v>
      </c>
      <c r="J43" s="27" t="s">
        <v>36</v>
      </c>
      <c r="K43" s="27" t="s">
        <v>1045</v>
      </c>
      <c r="L43" s="27" t="s">
        <v>464</v>
      </c>
      <c r="M43" s="27" t="s">
        <v>36</v>
      </c>
      <c r="N43" s="27" t="s">
        <v>767</v>
      </c>
      <c r="O43" s="27" t="s">
        <v>502</v>
      </c>
      <c r="P43" s="27" t="s">
        <v>36</v>
      </c>
      <c r="Q43" s="27" t="s">
        <v>1046</v>
      </c>
      <c r="R43" s="27" t="s">
        <v>36</v>
      </c>
      <c r="S43" s="27" t="s">
        <v>371</v>
      </c>
      <c r="T43" s="27" t="s">
        <v>36</v>
      </c>
      <c r="U43" s="27" t="s">
        <v>319</v>
      </c>
      <c r="V43" s="27" t="s">
        <v>1047</v>
      </c>
      <c r="W43" s="27" t="s">
        <v>36</v>
      </c>
      <c r="X43" s="27" t="s">
        <v>768</v>
      </c>
      <c r="Y43" s="27" t="s">
        <v>36</v>
      </c>
      <c r="Z43" s="27" t="s">
        <v>36</v>
      </c>
      <c r="AA43" s="27" t="s">
        <v>710</v>
      </c>
      <c r="AB43" s="27" t="s">
        <v>41</v>
      </c>
      <c r="AC43" s="27" t="s">
        <v>430</v>
      </c>
      <c r="AD43" s="27" t="s">
        <v>36</v>
      </c>
      <c r="AE43" s="27" t="s">
        <v>325</v>
      </c>
      <c r="AF43" s="27" t="s">
        <v>379</v>
      </c>
      <c r="AG43" s="27" t="s">
        <v>711</v>
      </c>
      <c r="AH43" s="27" t="s">
        <v>36</v>
      </c>
      <c r="AI43" s="27" t="s">
        <v>36</v>
      </c>
      <c r="AJ43" s="27" t="s">
        <v>53</v>
      </c>
      <c r="AK43" s="27" t="s">
        <v>866</v>
      </c>
      <c r="AL43" s="27" t="s">
        <v>715</v>
      </c>
      <c r="AM43" s="25"/>
      <c r="AN43" s="25"/>
      <c r="AO43" s="38"/>
      <c r="AP43" s="38"/>
      <c r="AQ43" s="38"/>
      <c r="AR43" s="38"/>
      <c r="AS43" s="38"/>
      <c r="AT43" s="38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</row>
    <row r="44" spans="1:61" s="78" customFormat="1" ht="12.75">
      <c r="A44" s="22"/>
      <c r="B44" s="23" t="s">
        <v>1515</v>
      </c>
      <c r="C44" s="24" t="s">
        <v>36</v>
      </c>
      <c r="D44" s="24" t="s">
        <v>885</v>
      </c>
      <c r="E44" s="24" t="s">
        <v>36</v>
      </c>
      <c r="F44" s="24" t="s">
        <v>1159</v>
      </c>
      <c r="G44" s="24" t="s">
        <v>124</v>
      </c>
      <c r="H44" s="24" t="s">
        <v>36</v>
      </c>
      <c r="I44" s="24" t="s">
        <v>60</v>
      </c>
      <c r="J44" s="24" t="s">
        <v>36</v>
      </c>
      <c r="K44" s="24" t="s">
        <v>1160</v>
      </c>
      <c r="L44" s="24" t="s">
        <v>595</v>
      </c>
      <c r="M44" s="24" t="s">
        <v>36</v>
      </c>
      <c r="N44" s="24" t="s">
        <v>689</v>
      </c>
      <c r="O44" s="24" t="s">
        <v>65</v>
      </c>
      <c r="P44" s="24" t="s">
        <v>36</v>
      </c>
      <c r="Q44" s="24" t="s">
        <v>1162</v>
      </c>
      <c r="R44" s="24" t="s">
        <v>36</v>
      </c>
      <c r="S44" s="24" t="s">
        <v>690</v>
      </c>
      <c r="T44" s="24" t="s">
        <v>36</v>
      </c>
      <c r="U44" s="24" t="s">
        <v>446</v>
      </c>
      <c r="V44" s="24" t="s">
        <v>1165</v>
      </c>
      <c r="W44" s="24" t="s">
        <v>36</v>
      </c>
      <c r="X44" s="24" t="s">
        <v>691</v>
      </c>
      <c r="Y44" s="24" t="s">
        <v>36</v>
      </c>
      <c r="Z44" s="24" t="s">
        <v>36</v>
      </c>
      <c r="AA44" s="24" t="s">
        <v>887</v>
      </c>
      <c r="AB44" s="24" t="s">
        <v>776</v>
      </c>
      <c r="AC44" s="24" t="s">
        <v>1167</v>
      </c>
      <c r="AD44" s="24" t="s">
        <v>36</v>
      </c>
      <c r="AE44" s="24" t="s">
        <v>448</v>
      </c>
      <c r="AF44" s="24" t="s">
        <v>692</v>
      </c>
      <c r="AG44" s="24" t="s">
        <v>1168</v>
      </c>
      <c r="AH44" s="24" t="s">
        <v>36</v>
      </c>
      <c r="AI44" s="24" t="s">
        <v>177</v>
      </c>
      <c r="AJ44" s="24" t="s">
        <v>1169</v>
      </c>
      <c r="AK44" s="24" t="s">
        <v>1209</v>
      </c>
      <c r="AL44" s="24" t="s">
        <v>777</v>
      </c>
      <c r="AM44" s="25"/>
      <c r="AN44" s="25"/>
      <c r="AO44" s="38"/>
      <c r="AP44" s="38"/>
      <c r="AQ44" s="38"/>
      <c r="AR44" s="38"/>
      <c r="AS44" s="38"/>
      <c r="AT44" s="38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</row>
    <row r="45" spans="1:61" s="76" customFormat="1" ht="12.75">
      <c r="A45" s="25"/>
      <c r="B45" s="26" t="s">
        <v>1514</v>
      </c>
      <c r="C45" s="27" t="s">
        <v>36</v>
      </c>
      <c r="D45" s="27" t="s">
        <v>1314</v>
      </c>
      <c r="E45" s="27" t="s">
        <v>36</v>
      </c>
      <c r="F45" s="27" t="s">
        <v>58</v>
      </c>
      <c r="G45" s="27" t="s">
        <v>36</v>
      </c>
      <c r="H45" s="27" t="s">
        <v>36</v>
      </c>
      <c r="I45" s="27" t="s">
        <v>432</v>
      </c>
      <c r="J45" s="27" t="s">
        <v>36</v>
      </c>
      <c r="K45" s="27" t="s">
        <v>1095</v>
      </c>
      <c r="L45" s="27" t="s">
        <v>36</v>
      </c>
      <c r="M45" s="27" t="s">
        <v>36</v>
      </c>
      <c r="N45" s="27" t="s">
        <v>451</v>
      </c>
      <c r="O45" s="27" t="s">
        <v>1019</v>
      </c>
      <c r="P45" s="27" t="s">
        <v>36</v>
      </c>
      <c r="Q45" s="27" t="s">
        <v>1348</v>
      </c>
      <c r="R45" s="27" t="s">
        <v>36</v>
      </c>
      <c r="S45" s="27" t="s">
        <v>1020</v>
      </c>
      <c r="T45" s="27" t="s">
        <v>36</v>
      </c>
      <c r="U45" s="27" t="s">
        <v>36</v>
      </c>
      <c r="V45" s="27" t="s">
        <v>186</v>
      </c>
      <c r="W45" s="27" t="s">
        <v>36</v>
      </c>
      <c r="X45" s="27" t="s">
        <v>1021</v>
      </c>
      <c r="Y45" s="27" t="s">
        <v>36</v>
      </c>
      <c r="Z45" s="27" t="s">
        <v>36</v>
      </c>
      <c r="AA45" s="27" t="s">
        <v>1098</v>
      </c>
      <c r="AB45" s="27" t="s">
        <v>806</v>
      </c>
      <c r="AC45" s="27" t="s">
        <v>74</v>
      </c>
      <c r="AD45" s="27" t="s">
        <v>36</v>
      </c>
      <c r="AE45" s="27" t="s">
        <v>36</v>
      </c>
      <c r="AF45" s="27" t="s">
        <v>1022</v>
      </c>
      <c r="AG45" s="27" t="s">
        <v>1099</v>
      </c>
      <c r="AH45" s="27" t="s">
        <v>36</v>
      </c>
      <c r="AI45" s="27" t="s">
        <v>36</v>
      </c>
      <c r="AJ45" s="27" t="s">
        <v>158</v>
      </c>
      <c r="AK45" s="27" t="s">
        <v>1519</v>
      </c>
      <c r="AL45" s="27" t="s">
        <v>1341</v>
      </c>
      <c r="AM45" s="25"/>
      <c r="AN45" s="25"/>
      <c r="AO45" s="38"/>
      <c r="AP45" s="38"/>
      <c r="AQ45" s="38"/>
      <c r="AR45" s="38"/>
      <c r="AS45" s="38"/>
      <c r="AT45" s="38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</row>
    <row r="46" spans="1:61" s="78" customFormat="1" ht="12.75">
      <c r="A46" s="25"/>
      <c r="B46" s="23" t="s">
        <v>1513</v>
      </c>
      <c r="C46" s="24" t="s">
        <v>36</v>
      </c>
      <c r="D46" s="24" t="s">
        <v>553</v>
      </c>
      <c r="E46" s="24" t="s">
        <v>36</v>
      </c>
      <c r="F46" s="24" t="s">
        <v>1177</v>
      </c>
      <c r="G46" s="24" t="s">
        <v>389</v>
      </c>
      <c r="H46" s="24" t="s">
        <v>36</v>
      </c>
      <c r="I46" s="24" t="s">
        <v>404</v>
      </c>
      <c r="J46" s="24" t="s">
        <v>36</v>
      </c>
      <c r="K46" s="24" t="s">
        <v>1179</v>
      </c>
      <c r="L46" s="24" t="s">
        <v>575</v>
      </c>
      <c r="M46" s="24" t="s">
        <v>36</v>
      </c>
      <c r="N46" s="24" t="s">
        <v>554</v>
      </c>
      <c r="O46" s="24" t="s">
        <v>1182</v>
      </c>
      <c r="P46" s="24" t="s">
        <v>36</v>
      </c>
      <c r="Q46" s="24" t="s">
        <v>555</v>
      </c>
      <c r="R46" s="24" t="s">
        <v>36</v>
      </c>
      <c r="S46" s="24" t="s">
        <v>491</v>
      </c>
      <c r="T46" s="24" t="s">
        <v>36</v>
      </c>
      <c r="U46" s="24" t="s">
        <v>1034</v>
      </c>
      <c r="V46" s="24" t="s">
        <v>556</v>
      </c>
      <c r="W46" s="24" t="s">
        <v>36</v>
      </c>
      <c r="X46" s="24" t="s">
        <v>891</v>
      </c>
      <c r="Y46" s="24" t="s">
        <v>36</v>
      </c>
      <c r="Z46" s="24" t="s">
        <v>36</v>
      </c>
      <c r="AA46" s="24" t="s">
        <v>1186</v>
      </c>
      <c r="AB46" s="24" t="s">
        <v>1187</v>
      </c>
      <c r="AC46" s="24" t="s">
        <v>1188</v>
      </c>
      <c r="AD46" s="24" t="s">
        <v>36</v>
      </c>
      <c r="AE46" s="24" t="s">
        <v>1037</v>
      </c>
      <c r="AF46" s="24" t="s">
        <v>154</v>
      </c>
      <c r="AG46" s="24" t="s">
        <v>560</v>
      </c>
      <c r="AH46" s="24" t="s">
        <v>36</v>
      </c>
      <c r="AI46" s="24" t="s">
        <v>912</v>
      </c>
      <c r="AJ46" s="24" t="s">
        <v>383</v>
      </c>
      <c r="AK46" s="24" t="s">
        <v>1386</v>
      </c>
      <c r="AL46" s="24" t="s">
        <v>161</v>
      </c>
      <c r="AM46" s="25"/>
      <c r="AN46" s="25"/>
      <c r="AO46" s="38"/>
      <c r="AP46" s="38"/>
      <c r="AQ46" s="38"/>
      <c r="AR46" s="38"/>
      <c r="AS46" s="38"/>
      <c r="AT46" s="38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</row>
    <row r="47" spans="1:61" s="76" customFormat="1" ht="12.75">
      <c r="A47" s="25"/>
      <c r="B47" s="26" t="s">
        <v>1512</v>
      </c>
      <c r="C47" s="27" t="s">
        <v>36</v>
      </c>
      <c r="D47" s="27" t="s">
        <v>255</v>
      </c>
      <c r="E47" s="27" t="s">
        <v>36</v>
      </c>
      <c r="F47" s="27" t="s">
        <v>256</v>
      </c>
      <c r="G47" s="27" t="s">
        <v>36</v>
      </c>
      <c r="H47" s="27" t="s">
        <v>36</v>
      </c>
      <c r="I47" s="27" t="s">
        <v>257</v>
      </c>
      <c r="J47" s="27" t="s">
        <v>36</v>
      </c>
      <c r="K47" s="27" t="s">
        <v>258</v>
      </c>
      <c r="L47" s="27" t="s">
        <v>36</v>
      </c>
      <c r="M47" s="27" t="s">
        <v>36</v>
      </c>
      <c r="N47" s="27" t="s">
        <v>259</v>
      </c>
      <c r="O47" s="27" t="s">
        <v>260</v>
      </c>
      <c r="P47" s="27" t="s">
        <v>36</v>
      </c>
      <c r="Q47" s="27" t="s">
        <v>261</v>
      </c>
      <c r="R47" s="27" t="s">
        <v>36</v>
      </c>
      <c r="S47" s="27" t="s">
        <v>262</v>
      </c>
      <c r="T47" s="27" t="s">
        <v>36</v>
      </c>
      <c r="U47" s="27" t="s">
        <v>36</v>
      </c>
      <c r="V47" s="27" t="s">
        <v>264</v>
      </c>
      <c r="W47" s="27" t="s">
        <v>36</v>
      </c>
      <c r="X47" s="27" t="s">
        <v>265</v>
      </c>
      <c r="Y47" s="27" t="s">
        <v>36</v>
      </c>
      <c r="Z47" s="27" t="s">
        <v>36</v>
      </c>
      <c r="AA47" s="27" t="s">
        <v>266</v>
      </c>
      <c r="AB47" s="27" t="s">
        <v>343</v>
      </c>
      <c r="AC47" s="27" t="s">
        <v>267</v>
      </c>
      <c r="AD47" s="27" t="s">
        <v>36</v>
      </c>
      <c r="AE47" s="27" t="s">
        <v>36</v>
      </c>
      <c r="AF47" s="27" t="s">
        <v>106</v>
      </c>
      <c r="AG47" s="27" t="s">
        <v>268</v>
      </c>
      <c r="AH47" s="27" t="s">
        <v>36</v>
      </c>
      <c r="AI47" s="27" t="s">
        <v>36</v>
      </c>
      <c r="AJ47" s="27" t="s">
        <v>269</v>
      </c>
      <c r="AK47" s="27" t="s">
        <v>934</v>
      </c>
      <c r="AL47" s="27" t="s">
        <v>306</v>
      </c>
      <c r="AM47" s="25"/>
      <c r="AN47" s="25"/>
      <c r="AO47" s="38"/>
      <c r="AP47" s="38"/>
      <c r="AQ47" s="38"/>
      <c r="AR47" s="38"/>
      <c r="AS47" s="38"/>
      <c r="AT47" s="38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</row>
    <row r="48" spans="1:61" s="78" customFormat="1" ht="12.75">
      <c r="A48" s="25"/>
      <c r="B48" s="23" t="s">
        <v>1511</v>
      </c>
      <c r="C48" s="24" t="s">
        <v>36</v>
      </c>
      <c r="D48" s="24" t="s">
        <v>1325</v>
      </c>
      <c r="E48" s="24" t="s">
        <v>36</v>
      </c>
      <c r="F48" s="24" t="s">
        <v>563</v>
      </c>
      <c r="G48" s="24" t="s">
        <v>397</v>
      </c>
      <c r="H48" s="24" t="s">
        <v>36</v>
      </c>
      <c r="I48" s="24" t="s">
        <v>11</v>
      </c>
      <c r="J48" s="24" t="s">
        <v>36</v>
      </c>
      <c r="K48" s="24" t="s">
        <v>914</v>
      </c>
      <c r="L48" s="24" t="s">
        <v>1180</v>
      </c>
      <c r="M48" s="24" t="s">
        <v>36</v>
      </c>
      <c r="N48" s="24" t="s">
        <v>1343</v>
      </c>
      <c r="O48" s="24" t="s">
        <v>564</v>
      </c>
      <c r="P48" s="24" t="s">
        <v>36</v>
      </c>
      <c r="Q48" s="24" t="s">
        <v>915</v>
      </c>
      <c r="R48" s="24" t="s">
        <v>36</v>
      </c>
      <c r="S48" s="24" t="s">
        <v>981</v>
      </c>
      <c r="T48" s="24" t="s">
        <v>36</v>
      </c>
      <c r="U48" s="24" t="s">
        <v>960</v>
      </c>
      <c r="V48" s="24" t="s">
        <v>890</v>
      </c>
      <c r="W48" s="24" t="s">
        <v>36</v>
      </c>
      <c r="X48" s="24" t="s">
        <v>566</v>
      </c>
      <c r="Y48" s="24" t="s">
        <v>36</v>
      </c>
      <c r="Z48" s="24" t="s">
        <v>36</v>
      </c>
      <c r="AA48" s="24" t="s">
        <v>916</v>
      </c>
      <c r="AB48" s="24" t="s">
        <v>1254</v>
      </c>
      <c r="AC48" s="24" t="s">
        <v>568</v>
      </c>
      <c r="AD48" s="24" t="s">
        <v>36</v>
      </c>
      <c r="AE48" s="24" t="s">
        <v>399</v>
      </c>
      <c r="AF48" s="24" t="s">
        <v>892</v>
      </c>
      <c r="AG48" s="24" t="s">
        <v>1459</v>
      </c>
      <c r="AH48" s="24" t="s">
        <v>36</v>
      </c>
      <c r="AI48" s="24" t="s">
        <v>36</v>
      </c>
      <c r="AJ48" s="24" t="s">
        <v>917</v>
      </c>
      <c r="AK48" s="24" t="s">
        <v>699</v>
      </c>
      <c r="AL48" s="24" t="s">
        <v>949</v>
      </c>
      <c r="AM48" s="25"/>
      <c r="AN48" s="25"/>
      <c r="AO48" s="38"/>
      <c r="AP48" s="38"/>
      <c r="AQ48" s="38"/>
      <c r="AR48" s="38"/>
      <c r="AS48" s="38"/>
      <c r="AT48" s="38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</row>
    <row r="49" spans="1:61" s="76" customFormat="1" ht="12.75">
      <c r="A49" s="25"/>
      <c r="B49" s="26" t="s">
        <v>1510</v>
      </c>
      <c r="C49" s="27" t="s">
        <v>36</v>
      </c>
      <c r="D49" s="27" t="s">
        <v>195</v>
      </c>
      <c r="E49" s="27" t="s">
        <v>36</v>
      </c>
      <c r="F49" s="27" t="s">
        <v>196</v>
      </c>
      <c r="G49" s="27" t="s">
        <v>291</v>
      </c>
      <c r="H49" s="27" t="s">
        <v>36</v>
      </c>
      <c r="I49" s="27" t="s">
        <v>348</v>
      </c>
      <c r="J49" s="27" t="s">
        <v>36</v>
      </c>
      <c r="K49" s="27" t="s">
        <v>198</v>
      </c>
      <c r="L49" s="27" t="s">
        <v>1520</v>
      </c>
      <c r="M49" s="27" t="s">
        <v>36</v>
      </c>
      <c r="N49" s="27" t="s">
        <v>989</v>
      </c>
      <c r="O49" s="27" t="s">
        <v>509</v>
      </c>
      <c r="P49" s="27" t="s">
        <v>36</v>
      </c>
      <c r="Q49" s="27" t="s">
        <v>201</v>
      </c>
      <c r="R49" s="27" t="s">
        <v>36</v>
      </c>
      <c r="S49" s="27" t="s">
        <v>202</v>
      </c>
      <c r="T49" s="27" t="s">
        <v>36</v>
      </c>
      <c r="U49" s="27" t="s">
        <v>903</v>
      </c>
      <c r="V49" s="27" t="s">
        <v>520</v>
      </c>
      <c r="W49" s="27" t="s">
        <v>36</v>
      </c>
      <c r="X49" s="27" t="s">
        <v>874</v>
      </c>
      <c r="Y49" s="27" t="s">
        <v>36</v>
      </c>
      <c r="Z49" s="27" t="s">
        <v>36</v>
      </c>
      <c r="AA49" s="27" t="s">
        <v>206</v>
      </c>
      <c r="AB49" s="27" t="s">
        <v>103</v>
      </c>
      <c r="AC49" s="27" t="s">
        <v>357</v>
      </c>
      <c r="AD49" s="27" t="s">
        <v>36</v>
      </c>
      <c r="AE49" s="27" t="s">
        <v>538</v>
      </c>
      <c r="AF49" s="27" t="s">
        <v>1085</v>
      </c>
      <c r="AG49" s="27" t="s">
        <v>990</v>
      </c>
      <c r="AH49" s="27" t="s">
        <v>36</v>
      </c>
      <c r="AI49" s="27" t="s">
        <v>36</v>
      </c>
      <c r="AJ49" s="27" t="s">
        <v>210</v>
      </c>
      <c r="AK49" s="27" t="s">
        <v>395</v>
      </c>
      <c r="AL49" s="27" t="s">
        <v>860</v>
      </c>
      <c r="AM49" s="25"/>
      <c r="AN49" s="25"/>
      <c r="AO49" s="38"/>
      <c r="AP49" s="38"/>
      <c r="AQ49" s="38"/>
      <c r="AR49" s="38"/>
      <c r="AS49" s="38"/>
      <c r="AT49" s="38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</row>
    <row r="50" spans="1:61" s="74" customFormat="1" ht="12.75">
      <c r="A50" s="16"/>
      <c r="B50" s="30" t="s">
        <v>1508</v>
      </c>
      <c r="C50" s="31" t="s">
        <v>1326</v>
      </c>
      <c r="D50" s="31" t="s">
        <v>7</v>
      </c>
      <c r="E50" s="31" t="s">
        <v>761</v>
      </c>
      <c r="F50" s="31" t="s">
        <v>842</v>
      </c>
      <c r="G50" s="31" t="s">
        <v>1002</v>
      </c>
      <c r="H50" s="31" t="s">
        <v>427</v>
      </c>
      <c r="I50" s="31" t="s">
        <v>421</v>
      </c>
      <c r="J50" s="31" t="s">
        <v>950</v>
      </c>
      <c r="K50" s="31" t="s">
        <v>13</v>
      </c>
      <c r="L50" s="31" t="s">
        <v>92</v>
      </c>
      <c r="M50" s="31" t="s">
        <v>734</v>
      </c>
      <c r="N50" s="31" t="s">
        <v>15</v>
      </c>
      <c r="O50" s="31" t="s">
        <v>488</v>
      </c>
      <c r="P50" s="31" t="s">
        <v>219</v>
      </c>
      <c r="Q50" s="31" t="s">
        <v>423</v>
      </c>
      <c r="R50" s="31" t="s">
        <v>763</v>
      </c>
      <c r="S50" s="31" t="s">
        <v>425</v>
      </c>
      <c r="T50" s="31" t="s">
        <v>36</v>
      </c>
      <c r="U50" s="31" t="s">
        <v>441</v>
      </c>
      <c r="V50" s="31" t="s">
        <v>204</v>
      </c>
      <c r="W50" s="31" t="s">
        <v>736</v>
      </c>
      <c r="X50" s="31" t="s">
        <v>845</v>
      </c>
      <c r="Y50" s="31" t="s">
        <v>224</v>
      </c>
      <c r="Z50" s="31" t="s">
        <v>1443</v>
      </c>
      <c r="AA50" s="31" t="s">
        <v>24</v>
      </c>
      <c r="AB50" s="31" t="s">
        <v>499</v>
      </c>
      <c r="AC50" s="31" t="s">
        <v>26</v>
      </c>
      <c r="AD50" s="31" t="s">
        <v>765</v>
      </c>
      <c r="AE50" s="31" t="s">
        <v>970</v>
      </c>
      <c r="AF50" s="31" t="s">
        <v>120</v>
      </c>
      <c r="AG50" s="31" t="s">
        <v>30</v>
      </c>
      <c r="AH50" s="31" t="s">
        <v>1058</v>
      </c>
      <c r="AI50" s="31" t="s">
        <v>360</v>
      </c>
      <c r="AJ50" s="31" t="s">
        <v>569</v>
      </c>
      <c r="AK50" s="31" t="s">
        <v>561</v>
      </c>
      <c r="AL50" s="31" t="s">
        <v>34</v>
      </c>
      <c r="AM50" s="20"/>
      <c r="AN50" s="20"/>
      <c r="AO50" s="114"/>
      <c r="AP50" s="114"/>
      <c r="AQ50" s="114"/>
      <c r="AR50" s="114"/>
      <c r="AS50" s="114"/>
      <c r="AT50" s="114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</row>
    <row r="51" spans="1:61" s="76" customFormat="1" ht="12.75">
      <c r="A51" s="22"/>
      <c r="B51" s="26" t="s">
        <v>1507</v>
      </c>
      <c r="C51" s="27" t="s">
        <v>36</v>
      </c>
      <c r="D51" s="27"/>
      <c r="E51" s="27" t="s">
        <v>829</v>
      </c>
      <c r="F51" s="27"/>
      <c r="G51" s="27"/>
      <c r="H51" s="27" t="s">
        <v>432</v>
      </c>
      <c r="I51" s="27"/>
      <c r="J51" s="27" t="s">
        <v>36</v>
      </c>
      <c r="K51" s="27"/>
      <c r="L51" s="27" t="s">
        <v>1219</v>
      </c>
      <c r="M51" s="27" t="s">
        <v>36</v>
      </c>
      <c r="N51" s="27"/>
      <c r="O51" s="27"/>
      <c r="P51" s="27" t="s">
        <v>513</v>
      </c>
      <c r="Q51" s="27"/>
      <c r="R51" s="27" t="s">
        <v>36</v>
      </c>
      <c r="S51" s="27"/>
      <c r="T51" s="27" t="s">
        <v>36</v>
      </c>
      <c r="U51" s="27" t="s">
        <v>705</v>
      </c>
      <c r="V51" s="27"/>
      <c r="W51" s="27" t="s">
        <v>36</v>
      </c>
      <c r="X51" s="27"/>
      <c r="Y51" s="27" t="s">
        <v>578</v>
      </c>
      <c r="Z51" s="27" t="s">
        <v>36</v>
      </c>
      <c r="AA51" s="27"/>
      <c r="AB51" s="27" t="s">
        <v>682</v>
      </c>
      <c r="AC51" s="27"/>
      <c r="AD51" s="27" t="s">
        <v>36</v>
      </c>
      <c r="AE51" s="27" t="s">
        <v>911</v>
      </c>
      <c r="AF51" s="27"/>
      <c r="AG51" s="27"/>
      <c r="AH51" s="27" t="s">
        <v>36</v>
      </c>
      <c r="AI51" s="27" t="s">
        <v>36</v>
      </c>
      <c r="AJ51" s="27" t="s">
        <v>130</v>
      </c>
      <c r="AK51" s="27"/>
      <c r="AL51" s="27" t="s">
        <v>684</v>
      </c>
      <c r="AM51" s="25"/>
      <c r="AN51" s="25"/>
      <c r="AO51" s="38"/>
      <c r="AP51" s="38"/>
      <c r="AQ51" s="38"/>
      <c r="AR51" s="38"/>
      <c r="AS51" s="38"/>
      <c r="AT51" s="38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</row>
    <row r="52" spans="1:61" s="78" customFormat="1" ht="12.75">
      <c r="A52" s="22"/>
      <c r="B52" s="23" t="s">
        <v>1506</v>
      </c>
      <c r="C52" s="24" t="s">
        <v>36</v>
      </c>
      <c r="D52" s="24"/>
      <c r="E52" s="24" t="s">
        <v>1303</v>
      </c>
      <c r="F52" s="24"/>
      <c r="G52" s="24"/>
      <c r="H52" s="24" t="s">
        <v>89</v>
      </c>
      <c r="I52" s="24"/>
      <c r="J52" s="24" t="s">
        <v>36</v>
      </c>
      <c r="K52" s="24"/>
      <c r="L52" s="24" t="s">
        <v>125</v>
      </c>
      <c r="M52" s="24" t="s">
        <v>36</v>
      </c>
      <c r="N52" s="24"/>
      <c r="O52" s="24"/>
      <c r="P52" s="24" t="s">
        <v>1384</v>
      </c>
      <c r="Q52" s="24"/>
      <c r="R52" s="24" t="s">
        <v>36</v>
      </c>
      <c r="S52" s="24"/>
      <c r="T52" s="24" t="s">
        <v>36</v>
      </c>
      <c r="U52" s="24" t="s">
        <v>69</v>
      </c>
      <c r="V52" s="24"/>
      <c r="W52" s="24" t="s">
        <v>36</v>
      </c>
      <c r="X52" s="24"/>
      <c r="Y52" s="24" t="s">
        <v>1138</v>
      </c>
      <c r="Z52" s="24" t="s">
        <v>36</v>
      </c>
      <c r="AA52" s="24"/>
      <c r="AB52" s="24" t="s">
        <v>189</v>
      </c>
      <c r="AC52" s="24"/>
      <c r="AD52" s="24" t="s">
        <v>36</v>
      </c>
      <c r="AE52" s="24" t="s">
        <v>1256</v>
      </c>
      <c r="AF52" s="24"/>
      <c r="AG52" s="24"/>
      <c r="AH52" s="24" t="s">
        <v>36</v>
      </c>
      <c r="AI52" s="24" t="s">
        <v>36</v>
      </c>
      <c r="AJ52" s="24" t="s">
        <v>746</v>
      </c>
      <c r="AK52" s="24"/>
      <c r="AL52" s="24" t="s">
        <v>1334</v>
      </c>
      <c r="AM52" s="25"/>
      <c r="AN52" s="25"/>
      <c r="AO52" s="38"/>
      <c r="AP52" s="38"/>
      <c r="AQ52" s="38"/>
      <c r="AR52" s="38"/>
      <c r="AS52" s="38"/>
      <c r="AT52" s="38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</row>
    <row r="53" spans="1:61" s="81" customFormat="1" ht="12.75">
      <c r="A53" s="16"/>
      <c r="B53" s="28" t="s">
        <v>1505</v>
      </c>
      <c r="C53" s="29" t="s">
        <v>195</v>
      </c>
      <c r="D53" s="29"/>
      <c r="E53" s="29" t="s">
        <v>628</v>
      </c>
      <c r="F53" s="29"/>
      <c r="G53" s="29"/>
      <c r="H53" s="29" t="s">
        <v>421</v>
      </c>
      <c r="I53" s="29"/>
      <c r="J53" s="29" t="s">
        <v>198</v>
      </c>
      <c r="K53" s="29"/>
      <c r="L53" s="29" t="s">
        <v>243</v>
      </c>
      <c r="M53" s="29" t="s">
        <v>989</v>
      </c>
      <c r="N53" s="29"/>
      <c r="O53" s="29"/>
      <c r="P53" s="29" t="s">
        <v>17</v>
      </c>
      <c r="Q53" s="29"/>
      <c r="R53" s="29" t="s">
        <v>18</v>
      </c>
      <c r="S53" s="29"/>
      <c r="T53" s="29" t="s">
        <v>36</v>
      </c>
      <c r="U53" s="29" t="s">
        <v>147</v>
      </c>
      <c r="V53" s="29"/>
      <c r="W53" s="29" t="s">
        <v>874</v>
      </c>
      <c r="X53" s="29"/>
      <c r="Y53" s="29" t="s">
        <v>633</v>
      </c>
      <c r="Z53" s="29" t="s">
        <v>206</v>
      </c>
      <c r="AA53" s="29"/>
      <c r="AB53" s="29" t="s">
        <v>104</v>
      </c>
      <c r="AC53" s="29"/>
      <c r="AD53" s="29" t="s">
        <v>105</v>
      </c>
      <c r="AE53" s="29" t="s">
        <v>190</v>
      </c>
      <c r="AF53" s="29"/>
      <c r="AG53" s="29"/>
      <c r="AH53" s="29" t="s">
        <v>177</v>
      </c>
      <c r="AI53" s="29" t="s">
        <v>991</v>
      </c>
      <c r="AJ53" s="29" t="s">
        <v>662</v>
      </c>
      <c r="AK53" s="29"/>
      <c r="AL53" s="29" t="s">
        <v>1071</v>
      </c>
      <c r="AM53" s="20"/>
      <c r="AN53" s="20"/>
      <c r="AO53" s="114"/>
      <c r="AP53" s="114"/>
      <c r="AQ53" s="114"/>
      <c r="AR53" s="114"/>
      <c r="AS53" s="114"/>
      <c r="AT53" s="114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</row>
    <row r="54" spans="1:61" s="78" customFormat="1" ht="12.75">
      <c r="A54" s="22"/>
      <c r="B54" s="23" t="s">
        <v>1504</v>
      </c>
      <c r="C54" s="24" t="s">
        <v>36</v>
      </c>
      <c r="D54" s="24"/>
      <c r="E54" s="24" t="s">
        <v>837</v>
      </c>
      <c r="F54" s="24"/>
      <c r="G54" s="24"/>
      <c r="H54" s="24" t="s">
        <v>594</v>
      </c>
      <c r="I54" s="24"/>
      <c r="J54" s="24" t="s">
        <v>36</v>
      </c>
      <c r="K54" s="24"/>
      <c r="L54" s="24"/>
      <c r="M54" s="24" t="s">
        <v>368</v>
      </c>
      <c r="N54" s="24"/>
      <c r="O54" s="24"/>
      <c r="P54" s="24" t="s">
        <v>1249</v>
      </c>
      <c r="Q54" s="24"/>
      <c r="R54" s="24" t="s">
        <v>36</v>
      </c>
      <c r="S54" s="24"/>
      <c r="T54" s="24" t="s">
        <v>36</v>
      </c>
      <c r="U54" s="24" t="s">
        <v>844</v>
      </c>
      <c r="V54" s="24"/>
      <c r="W54" s="24" t="s">
        <v>36</v>
      </c>
      <c r="X54" s="24"/>
      <c r="Y54" s="24" t="s">
        <v>1253</v>
      </c>
      <c r="Z54" s="24" t="s">
        <v>36</v>
      </c>
      <c r="AA54" s="24"/>
      <c r="AB54" s="24" t="s">
        <v>325</v>
      </c>
      <c r="AC54" s="24"/>
      <c r="AD54" s="24" t="s">
        <v>36</v>
      </c>
      <c r="AE54" s="24" t="s">
        <v>120</v>
      </c>
      <c r="AF54" s="24"/>
      <c r="AG54" s="24"/>
      <c r="AH54" s="24" t="s">
        <v>36</v>
      </c>
      <c r="AI54" s="24" t="s">
        <v>340</v>
      </c>
      <c r="AJ54" s="24" t="s">
        <v>1141</v>
      </c>
      <c r="AK54" s="24"/>
      <c r="AL54" s="24" t="s">
        <v>231</v>
      </c>
      <c r="AM54" s="25"/>
      <c r="AN54" s="25"/>
      <c r="AO54" s="38"/>
      <c r="AP54" s="38"/>
      <c r="AQ54" s="38"/>
      <c r="AR54" s="38"/>
      <c r="AS54" s="38"/>
      <c r="AT54" s="38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</row>
    <row r="55" spans="1:61" s="81" customFormat="1" ht="12.75">
      <c r="A55" s="16"/>
      <c r="B55" s="28" t="s">
        <v>1503</v>
      </c>
      <c r="C55" s="29" t="s">
        <v>1319</v>
      </c>
      <c r="D55" s="29"/>
      <c r="E55" s="29" t="s">
        <v>483</v>
      </c>
      <c r="F55" s="29"/>
      <c r="G55" s="29"/>
      <c r="H55" s="29" t="s">
        <v>450</v>
      </c>
      <c r="I55" s="29"/>
      <c r="J55" s="29" t="s">
        <v>1295</v>
      </c>
      <c r="K55" s="29"/>
      <c r="L55" s="29"/>
      <c r="M55" s="29" t="s">
        <v>142</v>
      </c>
      <c r="N55" s="29"/>
      <c r="O55" s="29"/>
      <c r="P55" s="29" t="s">
        <v>757</v>
      </c>
      <c r="Q55" s="29"/>
      <c r="R55" s="29" t="s">
        <v>452</v>
      </c>
      <c r="S55" s="29"/>
      <c r="T55" s="29" t="s">
        <v>931</v>
      </c>
      <c r="U55" s="29"/>
      <c r="V55" s="29"/>
      <c r="W55" s="29" t="s">
        <v>1297</v>
      </c>
      <c r="X55" s="29"/>
      <c r="Y55" s="29" t="s">
        <v>1186</v>
      </c>
      <c r="Z55" s="29" t="s">
        <v>73</v>
      </c>
      <c r="AA55" s="29"/>
      <c r="AB55" s="29"/>
      <c r="AC55" s="29"/>
      <c r="AD55" s="29" t="s">
        <v>622</v>
      </c>
      <c r="AE55" s="29"/>
      <c r="AF55" s="29"/>
      <c r="AG55" s="29"/>
      <c r="AH55" s="29" t="s">
        <v>506</v>
      </c>
      <c r="AI55" s="29" t="s">
        <v>305</v>
      </c>
      <c r="AJ55" s="29" t="s">
        <v>699</v>
      </c>
      <c r="AK55" s="29"/>
      <c r="AL55" s="29"/>
      <c r="AM55" s="20"/>
      <c r="AN55" s="20"/>
      <c r="AO55" s="114"/>
      <c r="AP55" s="114"/>
      <c r="AQ55" s="114"/>
      <c r="AR55" s="114"/>
      <c r="AS55" s="114"/>
      <c r="AT55" s="114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</row>
    <row r="56" spans="1:61" s="78" customFormat="1" ht="12.75">
      <c r="A56" s="22"/>
      <c r="B56" s="23" t="s">
        <v>1502</v>
      </c>
      <c r="C56" s="24" t="s">
        <v>36</v>
      </c>
      <c r="D56" s="24"/>
      <c r="E56" s="24" t="s">
        <v>335</v>
      </c>
      <c r="F56" s="24"/>
      <c r="G56" s="24"/>
      <c r="H56" s="24" t="s">
        <v>1045</v>
      </c>
      <c r="I56" s="24"/>
      <c r="J56" s="24" t="s">
        <v>36</v>
      </c>
      <c r="K56" s="24"/>
      <c r="L56" s="24"/>
      <c r="M56" s="24" t="s">
        <v>1132</v>
      </c>
      <c r="N56" s="24"/>
      <c r="O56" s="24"/>
      <c r="P56" s="24" t="s">
        <v>721</v>
      </c>
      <c r="Q56" s="24"/>
      <c r="R56" s="24" t="s">
        <v>36</v>
      </c>
      <c r="S56" s="24"/>
      <c r="T56" s="24" t="s">
        <v>844</v>
      </c>
      <c r="U56" s="24"/>
      <c r="V56" s="24"/>
      <c r="W56" s="24" t="s">
        <v>36</v>
      </c>
      <c r="X56" s="24"/>
      <c r="Y56" s="24"/>
      <c r="Z56" s="24" t="s">
        <v>42</v>
      </c>
      <c r="AA56" s="24"/>
      <c r="AB56" s="24"/>
      <c r="AC56" s="24"/>
      <c r="AD56" s="24" t="s">
        <v>36</v>
      </c>
      <c r="AE56" s="24"/>
      <c r="AF56" s="24"/>
      <c r="AG56" s="24"/>
      <c r="AH56" s="24" t="s">
        <v>36</v>
      </c>
      <c r="AI56" s="24" t="s">
        <v>1386</v>
      </c>
      <c r="AJ56" s="24" t="s">
        <v>36</v>
      </c>
      <c r="AK56" s="24"/>
      <c r="AL56" s="24"/>
      <c r="AM56" s="25"/>
      <c r="AN56" s="25"/>
      <c r="AO56" s="38"/>
      <c r="AP56" s="38"/>
      <c r="AQ56" s="38"/>
      <c r="AR56" s="38"/>
      <c r="AS56" s="38"/>
      <c r="AT56" s="38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</row>
    <row r="57" spans="1:61" s="76" customFormat="1" ht="12.75">
      <c r="A57" s="22"/>
      <c r="B57" s="26" t="s">
        <v>1501</v>
      </c>
      <c r="C57" s="27" t="s">
        <v>36</v>
      </c>
      <c r="D57" s="27"/>
      <c r="E57" s="27" t="s">
        <v>641</v>
      </c>
      <c r="F57" s="27"/>
      <c r="G57" s="27"/>
      <c r="H57" s="27" t="s">
        <v>183</v>
      </c>
      <c r="I57" s="27"/>
      <c r="J57" s="27" t="s">
        <v>36</v>
      </c>
      <c r="K57" s="27"/>
      <c r="L57" s="27"/>
      <c r="M57" s="27" t="s">
        <v>65</v>
      </c>
      <c r="N57" s="27"/>
      <c r="O57" s="27"/>
      <c r="P57" s="27" t="s">
        <v>644</v>
      </c>
      <c r="Q57" s="27"/>
      <c r="R57" s="27" t="s">
        <v>36</v>
      </c>
      <c r="S57" s="27"/>
      <c r="T57" s="27" t="s">
        <v>940</v>
      </c>
      <c r="U57" s="27"/>
      <c r="V57" s="27"/>
      <c r="W57" s="27" t="s">
        <v>36</v>
      </c>
      <c r="X57" s="27"/>
      <c r="Y57" s="27"/>
      <c r="Z57" s="27" t="s">
        <v>378</v>
      </c>
      <c r="AA57" s="27"/>
      <c r="AB57" s="27"/>
      <c r="AC57" s="27"/>
      <c r="AD57" s="27" t="s">
        <v>36</v>
      </c>
      <c r="AE57" s="27"/>
      <c r="AF57" s="27"/>
      <c r="AG57" s="27"/>
      <c r="AH57" s="27" t="s">
        <v>36</v>
      </c>
      <c r="AI57" s="27" t="s">
        <v>699</v>
      </c>
      <c r="AJ57" s="27" t="s">
        <v>36</v>
      </c>
      <c r="AK57" s="27"/>
      <c r="AL57" s="27"/>
      <c r="AM57" s="25"/>
      <c r="AN57" s="25"/>
      <c r="AO57" s="38"/>
      <c r="AP57" s="38"/>
      <c r="AQ57" s="38"/>
      <c r="AR57" s="38"/>
      <c r="AS57" s="38"/>
      <c r="AT57" s="38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</row>
    <row r="58" spans="1:61" s="78" customFormat="1" ht="12.75">
      <c r="A58" s="22"/>
      <c r="B58" s="23" t="s">
        <v>1500</v>
      </c>
      <c r="C58" s="24" t="s">
        <v>36</v>
      </c>
      <c r="D58" s="24"/>
      <c r="E58" s="24" t="s">
        <v>606</v>
      </c>
      <c r="F58" s="24"/>
      <c r="G58" s="24"/>
      <c r="H58" s="24" t="s">
        <v>258</v>
      </c>
      <c r="I58" s="24"/>
      <c r="J58" s="24" t="s">
        <v>36</v>
      </c>
      <c r="K58" s="24"/>
      <c r="L58" s="24"/>
      <c r="M58" s="24" t="s">
        <v>889</v>
      </c>
      <c r="N58" s="24"/>
      <c r="O58" s="24"/>
      <c r="P58" s="24" t="s">
        <v>296</v>
      </c>
      <c r="Q58" s="24"/>
      <c r="R58" s="24" t="s">
        <v>36</v>
      </c>
      <c r="S58" s="24"/>
      <c r="T58" s="24" t="s">
        <v>577</v>
      </c>
      <c r="U58" s="24"/>
      <c r="V58" s="24"/>
      <c r="W58" s="24" t="s">
        <v>36</v>
      </c>
      <c r="X58" s="24"/>
      <c r="Y58" s="24"/>
      <c r="Z58" s="24" t="s">
        <v>1188</v>
      </c>
      <c r="AA58" s="24"/>
      <c r="AB58" s="24"/>
      <c r="AC58" s="24"/>
      <c r="AD58" s="24" t="s">
        <v>36</v>
      </c>
      <c r="AE58" s="24"/>
      <c r="AF58" s="24"/>
      <c r="AG58" s="24"/>
      <c r="AH58" s="24" t="s">
        <v>36</v>
      </c>
      <c r="AI58" s="24" t="s">
        <v>792</v>
      </c>
      <c r="AJ58" s="24" t="s">
        <v>36</v>
      </c>
      <c r="AK58" s="24"/>
      <c r="AL58" s="24"/>
      <c r="AM58" s="25"/>
      <c r="AN58" s="25"/>
      <c r="AO58" s="38"/>
      <c r="AP58" s="38"/>
      <c r="AQ58" s="38"/>
      <c r="AR58" s="38"/>
      <c r="AS58" s="38"/>
      <c r="AT58" s="38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</row>
    <row r="59" spans="1:61" s="76" customFormat="1" ht="12.75">
      <c r="A59" s="22"/>
      <c r="B59" s="26" t="s">
        <v>1499</v>
      </c>
      <c r="C59" s="27" t="s">
        <v>36</v>
      </c>
      <c r="D59" s="27"/>
      <c r="E59" s="27" t="s">
        <v>10</v>
      </c>
      <c r="F59" s="27"/>
      <c r="G59" s="27"/>
      <c r="H59" s="27" t="s">
        <v>198</v>
      </c>
      <c r="I59" s="27"/>
      <c r="J59" s="27" t="s">
        <v>36</v>
      </c>
      <c r="K59" s="27"/>
      <c r="L59" s="27"/>
      <c r="M59" s="27" t="s">
        <v>564</v>
      </c>
      <c r="N59" s="27"/>
      <c r="O59" s="27"/>
      <c r="P59" s="27" t="s">
        <v>18</v>
      </c>
      <c r="Q59" s="27"/>
      <c r="R59" s="27" t="s">
        <v>36</v>
      </c>
      <c r="S59" s="27"/>
      <c r="T59" s="27" t="s">
        <v>454</v>
      </c>
      <c r="U59" s="27"/>
      <c r="V59" s="27"/>
      <c r="W59" s="27" t="s">
        <v>36</v>
      </c>
      <c r="X59" s="27"/>
      <c r="Y59" s="27"/>
      <c r="Z59" s="27" t="s">
        <v>104</v>
      </c>
      <c r="AA59" s="27"/>
      <c r="AB59" s="27"/>
      <c r="AC59" s="27"/>
      <c r="AD59" s="27" t="s">
        <v>36</v>
      </c>
      <c r="AE59" s="27"/>
      <c r="AF59" s="27"/>
      <c r="AG59" s="27"/>
      <c r="AH59" s="27" t="s">
        <v>36</v>
      </c>
      <c r="AI59" s="27" t="s">
        <v>501</v>
      </c>
      <c r="AJ59" s="27" t="s">
        <v>36</v>
      </c>
      <c r="AK59" s="27"/>
      <c r="AL59" s="27"/>
      <c r="AM59" s="25"/>
      <c r="AN59" s="25"/>
      <c r="AO59" s="38"/>
      <c r="AP59" s="38"/>
      <c r="AQ59" s="38"/>
      <c r="AR59" s="38"/>
      <c r="AS59" s="38"/>
      <c r="AT59" s="38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</row>
    <row r="60" spans="1:61" s="78" customFormat="1" ht="12.75">
      <c r="A60" s="22"/>
      <c r="B60" s="23" t="s">
        <v>1498</v>
      </c>
      <c r="C60" s="24" t="s">
        <v>9</v>
      </c>
      <c r="D60" s="24"/>
      <c r="E60" s="24" t="s">
        <v>427</v>
      </c>
      <c r="F60" s="24"/>
      <c r="G60" s="24"/>
      <c r="H60" s="24" t="s">
        <v>762</v>
      </c>
      <c r="I60" s="24"/>
      <c r="J60" s="24" t="s">
        <v>1279</v>
      </c>
      <c r="K60" s="24"/>
      <c r="L60" s="24"/>
      <c r="M60" s="24" t="s">
        <v>1115</v>
      </c>
      <c r="N60" s="24"/>
      <c r="O60" s="24"/>
      <c r="P60" s="24" t="s">
        <v>428</v>
      </c>
      <c r="Q60" s="24"/>
      <c r="R60" s="24" t="s">
        <v>98</v>
      </c>
      <c r="S60" s="24"/>
      <c r="T60" s="24" t="s">
        <v>1067</v>
      </c>
      <c r="U60" s="24"/>
      <c r="V60" s="24"/>
      <c r="W60" s="24" t="s">
        <v>1301</v>
      </c>
      <c r="X60" s="24"/>
      <c r="Y60" s="24"/>
      <c r="Z60" s="24" t="s">
        <v>119</v>
      </c>
      <c r="AA60" s="24"/>
      <c r="AB60" s="24"/>
      <c r="AC60" s="24"/>
      <c r="AD60" s="24" t="s">
        <v>511</v>
      </c>
      <c r="AE60" s="24"/>
      <c r="AF60" s="24"/>
      <c r="AG60" s="24"/>
      <c r="AH60" s="24" t="s">
        <v>36</v>
      </c>
      <c r="AI60" s="24" t="s">
        <v>627</v>
      </c>
      <c r="AJ60" s="24" t="s">
        <v>1345</v>
      </c>
      <c r="AK60" s="24"/>
      <c r="AL60" s="24"/>
      <c r="AM60" s="25"/>
      <c r="AN60" s="25"/>
      <c r="AO60" s="38"/>
      <c r="AP60" s="38"/>
      <c r="AQ60" s="38"/>
      <c r="AR60" s="38"/>
      <c r="AS60" s="38"/>
      <c r="AT60" s="38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</row>
    <row r="61" spans="1:61" s="81" customFormat="1" ht="12.75">
      <c r="A61" s="16"/>
      <c r="B61" s="28" t="s">
        <v>1497</v>
      </c>
      <c r="C61" s="79" t="s">
        <v>335</v>
      </c>
      <c r="D61" s="79"/>
      <c r="E61" s="79" t="s">
        <v>241</v>
      </c>
      <c r="F61" s="79"/>
      <c r="G61" s="79"/>
      <c r="H61" s="79" t="s">
        <v>140</v>
      </c>
      <c r="I61" s="79"/>
      <c r="J61" s="79" t="s">
        <v>1028</v>
      </c>
      <c r="K61" s="79"/>
      <c r="L61" s="79"/>
      <c r="M61" s="79" t="s">
        <v>1344</v>
      </c>
      <c r="N61" s="79"/>
      <c r="O61" s="79"/>
      <c r="P61" s="79" t="s">
        <v>246</v>
      </c>
      <c r="Q61" s="79"/>
      <c r="R61" s="79" t="s">
        <v>1164</v>
      </c>
      <c r="S61" s="79"/>
      <c r="T61" s="79" t="s">
        <v>1252</v>
      </c>
      <c r="U61" s="79"/>
      <c r="V61" s="79"/>
      <c r="W61" s="79" t="s">
        <v>41</v>
      </c>
      <c r="X61" s="79"/>
      <c r="Y61" s="79"/>
      <c r="Z61" s="79" t="s">
        <v>1037</v>
      </c>
      <c r="AA61" s="79"/>
      <c r="AB61" s="79"/>
      <c r="AC61" s="79"/>
      <c r="AD61" s="79" t="s">
        <v>711</v>
      </c>
      <c r="AE61" s="79"/>
      <c r="AF61" s="79"/>
      <c r="AG61" s="79"/>
      <c r="AH61" s="79" t="s">
        <v>1228</v>
      </c>
      <c r="AI61" s="79" t="s">
        <v>495</v>
      </c>
      <c r="AJ61" s="79" t="s">
        <v>812</v>
      </c>
      <c r="AK61" s="79"/>
      <c r="AL61" s="79"/>
      <c r="AM61" s="20"/>
      <c r="AN61" s="20"/>
      <c r="AO61" s="114"/>
      <c r="AP61" s="114"/>
      <c r="AQ61" s="114"/>
      <c r="AR61" s="114"/>
      <c r="AS61" s="114"/>
      <c r="AT61" s="114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</row>
    <row r="62" spans="1:61" s="14" customFormat="1" ht="12.75">
      <c r="A62" s="11"/>
      <c r="B62" s="39" t="s">
        <v>232</v>
      </c>
      <c r="C62" s="54" t="s">
        <v>544</v>
      </c>
      <c r="D62" s="54" t="s">
        <v>1235</v>
      </c>
      <c r="E62" s="54" t="s">
        <v>544</v>
      </c>
      <c r="F62" s="54" t="s">
        <v>1235</v>
      </c>
      <c r="G62" s="54" t="s">
        <v>1235</v>
      </c>
      <c r="H62" s="54" t="s">
        <v>544</v>
      </c>
      <c r="I62" s="54" t="s">
        <v>1235</v>
      </c>
      <c r="J62" s="54" t="s">
        <v>544</v>
      </c>
      <c r="K62" s="54" t="s">
        <v>1235</v>
      </c>
      <c r="L62" s="54" t="s">
        <v>467</v>
      </c>
      <c r="M62" s="54" t="s">
        <v>544</v>
      </c>
      <c r="N62" s="54" t="s">
        <v>1235</v>
      </c>
      <c r="O62" s="54" t="s">
        <v>1235</v>
      </c>
      <c r="P62" s="54" t="s">
        <v>544</v>
      </c>
      <c r="Q62" s="54" t="s">
        <v>1235</v>
      </c>
      <c r="R62" s="54" t="s">
        <v>544</v>
      </c>
      <c r="S62" s="54" t="s">
        <v>1235</v>
      </c>
      <c r="T62" s="54" t="s">
        <v>544</v>
      </c>
      <c r="U62" s="54" t="s">
        <v>467</v>
      </c>
      <c r="V62" s="54" t="s">
        <v>1235</v>
      </c>
      <c r="W62" s="54" t="s">
        <v>544</v>
      </c>
      <c r="X62" s="54" t="s">
        <v>1235</v>
      </c>
      <c r="Y62" s="54" t="s">
        <v>467</v>
      </c>
      <c r="Z62" s="54" t="s">
        <v>544</v>
      </c>
      <c r="AA62" s="54" t="s">
        <v>1235</v>
      </c>
      <c r="AB62" s="54" t="s">
        <v>467</v>
      </c>
      <c r="AC62" s="54" t="s">
        <v>1235</v>
      </c>
      <c r="AD62" s="54" t="s">
        <v>544</v>
      </c>
      <c r="AE62" s="54" t="s">
        <v>467</v>
      </c>
      <c r="AF62" s="54" t="s">
        <v>1235</v>
      </c>
      <c r="AG62" s="54" t="s">
        <v>1235</v>
      </c>
      <c r="AH62" s="54" t="s">
        <v>544</v>
      </c>
      <c r="AI62" s="54" t="s">
        <v>544</v>
      </c>
      <c r="AJ62" s="54" t="s">
        <v>544</v>
      </c>
      <c r="AK62" s="54" t="s">
        <v>1235</v>
      </c>
      <c r="AL62" s="54" t="s">
        <v>467</v>
      </c>
      <c r="AM62" s="55"/>
      <c r="AN62" s="55"/>
      <c r="AO62" s="38"/>
      <c r="AP62" s="38"/>
      <c r="AQ62" s="38"/>
      <c r="AR62" s="38"/>
      <c r="AS62" s="38"/>
      <c r="AT62" s="38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61" s="14" customFormat="1" ht="12.75">
      <c r="A63" s="11"/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55"/>
      <c r="AN63" s="55"/>
      <c r="AO63" s="38"/>
      <c r="AP63" s="38"/>
      <c r="AQ63" s="38"/>
      <c r="AR63" s="38"/>
      <c r="AS63" s="38"/>
      <c r="AT63" s="38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</row>
    <row r="64" spans="1:61" s="14" customFormat="1" ht="12.75">
      <c r="A64" s="11"/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55"/>
      <c r="AN64" s="55"/>
      <c r="AO64" s="38"/>
      <c r="AP64" s="38"/>
      <c r="AQ64" s="38"/>
      <c r="AR64" s="38"/>
      <c r="AS64" s="38"/>
      <c r="AT64" s="38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1:61" s="14" customFormat="1" ht="12.75">
      <c r="A65" s="11"/>
      <c r="B65" s="32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131"/>
      <c r="P65" s="34"/>
      <c r="Q65" s="131"/>
      <c r="R65" s="34"/>
      <c r="S65" s="34"/>
      <c r="T65" s="34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34"/>
      <c r="AL65" s="34"/>
      <c r="AM65" s="25"/>
      <c r="AN65" s="25"/>
      <c r="AO65" s="38"/>
      <c r="AP65" s="38"/>
      <c r="AQ65" s="38"/>
      <c r="AR65" s="38"/>
      <c r="AS65" s="38"/>
      <c r="AT65" s="38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 s="14" customFormat="1" ht="12.75">
      <c r="A66" s="11"/>
      <c r="B66" s="32" t="s">
        <v>237</v>
      </c>
      <c r="C66" s="34" t="s">
        <v>1521</v>
      </c>
      <c r="D66" s="34">
        <v>275202</v>
      </c>
      <c r="E66" s="34">
        <v>275404</v>
      </c>
      <c r="F66" s="34">
        <v>275204</v>
      </c>
      <c r="G66" s="34">
        <v>275206</v>
      </c>
      <c r="H66" s="34">
        <v>275408</v>
      </c>
      <c r="I66" s="34">
        <v>275208</v>
      </c>
      <c r="J66" s="34">
        <v>275410</v>
      </c>
      <c r="K66" s="34" t="s">
        <v>1522</v>
      </c>
      <c r="L66" s="34" t="s">
        <v>1523</v>
      </c>
      <c r="M66" s="34">
        <v>275412</v>
      </c>
      <c r="N66" s="34" t="s">
        <v>1524</v>
      </c>
      <c r="O66" s="34">
        <v>275216</v>
      </c>
      <c r="P66" s="34">
        <v>275414</v>
      </c>
      <c r="Q66" s="34">
        <v>275218</v>
      </c>
      <c r="R66" s="34">
        <v>275416</v>
      </c>
      <c r="S66" s="34">
        <v>275220</v>
      </c>
      <c r="T66" s="34">
        <v>275418</v>
      </c>
      <c r="U66" s="34">
        <v>275222</v>
      </c>
      <c r="V66" s="34">
        <v>275224</v>
      </c>
      <c r="W66" s="34">
        <v>275420</v>
      </c>
      <c r="X66" s="105">
        <v>275226</v>
      </c>
      <c r="Y66" s="105">
        <v>275422</v>
      </c>
      <c r="Z66" s="105">
        <v>275424</v>
      </c>
      <c r="AA66" s="105">
        <v>275228</v>
      </c>
      <c r="AB66" s="105">
        <v>275230</v>
      </c>
      <c r="AC66" s="105">
        <v>275232</v>
      </c>
      <c r="AD66" s="105">
        <v>275426</v>
      </c>
      <c r="AE66" s="105">
        <v>275234</v>
      </c>
      <c r="AF66" s="105">
        <v>275236</v>
      </c>
      <c r="AG66" s="105">
        <v>275238</v>
      </c>
      <c r="AH66" s="105">
        <v>275428</v>
      </c>
      <c r="AI66" s="105">
        <v>275430</v>
      </c>
      <c r="AJ66" s="105">
        <v>275240</v>
      </c>
      <c r="AK66" s="34">
        <v>275432</v>
      </c>
      <c r="AL66" s="34">
        <v>275242</v>
      </c>
      <c r="AM66" s="25"/>
      <c r="AN66" s="25"/>
      <c r="AO66" s="38"/>
      <c r="AP66" s="38"/>
      <c r="AQ66" s="38"/>
      <c r="AR66" s="38"/>
      <c r="AS66" s="38"/>
      <c r="AT66" s="38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1:61" s="14" customFormat="1" ht="12.75">
      <c r="A67" s="11"/>
      <c r="B67" s="32" t="s">
        <v>238</v>
      </c>
      <c r="C67" s="34" t="s">
        <v>922</v>
      </c>
      <c r="D67" s="34" t="s">
        <v>922</v>
      </c>
      <c r="E67" s="34" t="s">
        <v>922</v>
      </c>
      <c r="F67" s="34"/>
      <c r="G67" s="34" t="s">
        <v>922</v>
      </c>
      <c r="H67" s="34" t="s">
        <v>922</v>
      </c>
      <c r="I67" s="34"/>
      <c r="J67" s="34"/>
      <c r="K67" s="34"/>
      <c r="L67" s="34" t="s">
        <v>922</v>
      </c>
      <c r="M67" s="34" t="s">
        <v>922</v>
      </c>
      <c r="N67" s="34" t="s">
        <v>922</v>
      </c>
      <c r="O67" s="34" t="s">
        <v>922</v>
      </c>
      <c r="P67" s="34" t="s">
        <v>922</v>
      </c>
      <c r="Q67" s="34"/>
      <c r="R67" s="34"/>
      <c r="S67" s="34"/>
      <c r="T67" s="34"/>
      <c r="U67" s="105"/>
      <c r="V67" s="34" t="s">
        <v>922</v>
      </c>
      <c r="W67" s="105"/>
      <c r="X67" s="105"/>
      <c r="Y67" s="34" t="s">
        <v>922</v>
      </c>
      <c r="Z67" s="34" t="s">
        <v>922</v>
      </c>
      <c r="AA67" s="34" t="s">
        <v>922</v>
      </c>
      <c r="AB67" s="34" t="s">
        <v>922</v>
      </c>
      <c r="AC67" s="105"/>
      <c r="AD67" s="105"/>
      <c r="AE67" s="105"/>
      <c r="AF67" s="34" t="s">
        <v>922</v>
      </c>
      <c r="AG67" s="34" t="s">
        <v>922</v>
      </c>
      <c r="AH67" s="34" t="s">
        <v>922</v>
      </c>
      <c r="AI67" s="105"/>
      <c r="AJ67" s="105"/>
      <c r="AK67" s="34" t="s">
        <v>922</v>
      </c>
      <c r="AL67" s="34"/>
      <c r="AM67" s="25"/>
      <c r="AN67" s="25"/>
      <c r="AO67" s="38"/>
      <c r="AP67" s="38"/>
      <c r="AQ67" s="38"/>
      <c r="AR67" s="38"/>
      <c r="AS67" s="38"/>
      <c r="AT67" s="38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1" s="14" customFormat="1" ht="12.75">
      <c r="A68" s="11"/>
      <c r="B68" s="32"/>
      <c r="C68" s="34" t="s">
        <v>1041</v>
      </c>
      <c r="D68" s="34" t="s">
        <v>1041</v>
      </c>
      <c r="E68" s="34" t="s">
        <v>1041</v>
      </c>
      <c r="F68" s="34" t="s">
        <v>1041</v>
      </c>
      <c r="G68" s="34" t="s">
        <v>1041</v>
      </c>
      <c r="H68" s="34" t="s">
        <v>1041</v>
      </c>
      <c r="I68" s="34"/>
      <c r="J68" s="34"/>
      <c r="K68" s="34" t="s">
        <v>1041</v>
      </c>
      <c r="L68" s="34" t="s">
        <v>1041</v>
      </c>
      <c r="M68" s="34" t="s">
        <v>1041</v>
      </c>
      <c r="N68" s="34" t="s">
        <v>1041</v>
      </c>
      <c r="O68" s="34" t="s">
        <v>1041</v>
      </c>
      <c r="P68" s="34" t="s">
        <v>1041</v>
      </c>
      <c r="Q68" s="34"/>
      <c r="R68" s="34"/>
      <c r="S68" s="34" t="s">
        <v>1041</v>
      </c>
      <c r="T68" s="34" t="s">
        <v>1041</v>
      </c>
      <c r="U68" s="105"/>
      <c r="V68" s="105" t="s">
        <v>1041</v>
      </c>
      <c r="W68" s="105"/>
      <c r="X68" s="105"/>
      <c r="Y68" s="105" t="s">
        <v>1041</v>
      </c>
      <c r="Z68" s="105" t="s">
        <v>1041</v>
      </c>
      <c r="AA68" s="105" t="s">
        <v>1041</v>
      </c>
      <c r="AB68" s="105" t="s">
        <v>1041</v>
      </c>
      <c r="AC68" s="105"/>
      <c r="AD68" s="105"/>
      <c r="AE68" s="105"/>
      <c r="AF68" s="105" t="s">
        <v>1041</v>
      </c>
      <c r="AG68" s="105" t="s">
        <v>1041</v>
      </c>
      <c r="AH68" s="105" t="s">
        <v>1041</v>
      </c>
      <c r="AI68" s="105"/>
      <c r="AJ68" s="105"/>
      <c r="AK68" s="34" t="s">
        <v>1041</v>
      </c>
      <c r="AL68" s="34" t="s">
        <v>1041</v>
      </c>
      <c r="AM68" s="25"/>
      <c r="AN68" s="25"/>
      <c r="AO68" s="38"/>
      <c r="AP68" s="38"/>
      <c r="AQ68" s="38"/>
      <c r="AR68" s="38"/>
      <c r="AS68" s="38"/>
      <c r="AT68" s="38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1:61" s="14" customFormat="1" ht="12.75">
      <c r="A69" s="11"/>
      <c r="B69" s="32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05"/>
      <c r="AK69" s="34"/>
      <c r="AL69" s="34"/>
      <c r="AM69" s="25"/>
      <c r="AN69" s="25"/>
      <c r="AO69" s="38"/>
      <c r="AP69" s="38"/>
      <c r="AQ69" s="38"/>
      <c r="AR69" s="38"/>
      <c r="AS69" s="38"/>
      <c r="AT69" s="38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1" s="14" customFormat="1" ht="12.75">
      <c r="A70" s="11"/>
      <c r="B70" s="32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05"/>
      <c r="AK70" s="34"/>
      <c r="AL70" s="34"/>
      <c r="AM70" s="25"/>
      <c r="AN70" s="25"/>
      <c r="AO70" s="38"/>
      <c r="AP70" s="38"/>
      <c r="AQ70" s="38"/>
      <c r="AR70" s="38"/>
      <c r="AS70" s="38"/>
      <c r="AT70" s="38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1:61" s="14" customFormat="1" ht="12.75">
      <c r="A71" s="11"/>
      <c r="B71" s="35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8"/>
      <c r="AK71" s="36"/>
      <c r="AL71" s="36"/>
      <c r="AM71" s="25"/>
      <c r="AN71" s="25"/>
      <c r="AO71" s="38"/>
      <c r="AP71" s="38"/>
      <c r="AQ71" s="38"/>
      <c r="AR71" s="38"/>
      <c r="AS71" s="38"/>
      <c r="AT71" s="38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1:61" s="14" customFormat="1" ht="12.75">
      <c r="A72" s="11"/>
      <c r="B72" s="108" t="s">
        <v>1042</v>
      </c>
      <c r="C72" s="108"/>
      <c r="D72" s="108"/>
      <c r="E72" s="13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13"/>
      <c r="S72" s="13"/>
      <c r="T72" s="13"/>
      <c r="U72" s="13"/>
      <c r="V72" s="13"/>
      <c r="W72" s="13"/>
      <c r="X72" s="13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13"/>
      <c r="AM72" s="13"/>
      <c r="AN72" s="38"/>
      <c r="AO72" s="38"/>
      <c r="AP72" s="38"/>
      <c r="AQ72" s="38"/>
      <c r="AR72" s="38"/>
      <c r="AS72" s="38"/>
      <c r="AT72" s="38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1:46" s="14" customFormat="1" ht="12.75">
      <c r="A73" s="11"/>
      <c r="B73" s="108" t="s">
        <v>1043</v>
      </c>
      <c r="C73" s="108"/>
      <c r="D73" s="108"/>
      <c r="E73" s="13"/>
      <c r="F73" s="91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13"/>
      <c r="AM73" s="13"/>
      <c r="AN73" s="13"/>
      <c r="AO73" s="13"/>
      <c r="AP73" s="13"/>
      <c r="AQ73" s="13"/>
      <c r="AR73" s="13"/>
      <c r="AS73" s="13"/>
      <c r="AT73" s="13"/>
    </row>
    <row r="74" spans="1:46" s="21" customFormat="1" ht="12.75">
      <c r="A74" s="16"/>
      <c r="B74" s="85"/>
      <c r="C74" s="83"/>
      <c r="D74" s="122"/>
      <c r="E74" s="83"/>
      <c r="F74" s="83"/>
      <c r="G74" s="83"/>
      <c r="H74" s="83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</row>
    <row r="75" spans="1:46" s="11" customFormat="1" ht="12.75">
      <c r="A75" s="22"/>
      <c r="B75" s="84"/>
      <c r="C75" s="25"/>
      <c r="D75" s="25"/>
      <c r="E75" s="25"/>
      <c r="F75" s="121"/>
      <c r="G75" s="121"/>
      <c r="H75" s="121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38"/>
      <c r="AL75" s="38"/>
      <c r="AM75" s="38"/>
      <c r="AN75" s="38"/>
      <c r="AO75" s="38"/>
      <c r="AP75" s="38"/>
      <c r="AQ75" s="38"/>
      <c r="AR75" s="38"/>
      <c r="AS75" s="38"/>
      <c r="AT75" s="38"/>
    </row>
    <row r="76" spans="1:46" s="11" customFormat="1" ht="12.75">
      <c r="A76" s="22"/>
      <c r="B76" s="67" t="s">
        <v>467</v>
      </c>
      <c r="C76" s="69" t="s">
        <v>543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38"/>
      <c r="AL76" s="38"/>
      <c r="AM76" s="38"/>
      <c r="AN76" s="38"/>
      <c r="AO76" s="38"/>
      <c r="AP76" s="38"/>
      <c r="AQ76" s="38"/>
      <c r="AR76" s="38"/>
      <c r="AS76" s="38"/>
      <c r="AT76" s="38"/>
    </row>
    <row r="77" spans="1:46" s="11" customFormat="1" ht="12.75">
      <c r="A77" s="22"/>
      <c r="B77" s="67" t="s">
        <v>1235</v>
      </c>
      <c r="C77" s="69" t="s">
        <v>1242</v>
      </c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38"/>
      <c r="AL77" s="38"/>
      <c r="AM77" s="38"/>
      <c r="AN77" s="38"/>
      <c r="AO77" s="38"/>
      <c r="AP77" s="38"/>
      <c r="AQ77" s="38"/>
      <c r="AR77" s="38"/>
      <c r="AS77" s="38"/>
      <c r="AT77" s="38"/>
    </row>
    <row r="78" spans="1:46" s="11" customFormat="1" ht="12.75">
      <c r="A78" s="22"/>
      <c r="B78" s="84"/>
      <c r="C78" s="25"/>
      <c r="D78" s="25"/>
      <c r="E78" s="25"/>
      <c r="F78" s="121"/>
      <c r="G78" s="121"/>
      <c r="H78" s="121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38"/>
      <c r="AL78" s="38"/>
      <c r="AM78" s="38"/>
      <c r="AN78" s="38"/>
      <c r="AO78" s="38"/>
      <c r="AP78" s="38"/>
      <c r="AQ78" s="38"/>
      <c r="AR78" s="38"/>
      <c r="AS78" s="38"/>
      <c r="AT78" s="38"/>
    </row>
    <row r="79" spans="1:46" s="11" customFormat="1" ht="12.75">
      <c r="A79" s="22"/>
      <c r="B79" s="84"/>
      <c r="C79" s="25"/>
      <c r="D79" s="25"/>
      <c r="E79" s="25"/>
      <c r="F79" s="121"/>
      <c r="G79" s="121"/>
      <c r="H79" s="121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38"/>
      <c r="AL79" s="38"/>
      <c r="AM79" s="38"/>
      <c r="AN79" s="38"/>
      <c r="AO79" s="38"/>
      <c r="AP79" s="38"/>
      <c r="AQ79" s="38"/>
      <c r="AR79" s="38"/>
      <c r="AS79" s="38"/>
      <c r="AT79" s="38"/>
    </row>
    <row r="80" spans="1:46" s="21" customFormat="1" ht="12.75">
      <c r="A80" s="20"/>
      <c r="B80" s="85"/>
      <c r="C80" s="20"/>
      <c r="D80" s="20"/>
      <c r="E80" s="20"/>
      <c r="F80" s="83"/>
      <c r="G80" s="83"/>
      <c r="H80" s="83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</row>
    <row r="81" spans="1:46" s="11" customFormat="1" ht="12.75">
      <c r="A81" s="22"/>
      <c r="B81" s="84"/>
      <c r="C81" s="25"/>
      <c r="D81" s="25"/>
      <c r="E81" s="25"/>
      <c r="F81" s="121"/>
      <c r="G81" s="121"/>
      <c r="H81" s="121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38"/>
      <c r="AL81" s="38"/>
      <c r="AM81" s="38"/>
      <c r="AN81" s="38"/>
      <c r="AO81" s="38"/>
      <c r="AP81" s="38"/>
      <c r="AQ81" s="38"/>
      <c r="AR81" s="38"/>
      <c r="AS81" s="38"/>
      <c r="AT81" s="38"/>
    </row>
    <row r="82" spans="1:46" s="11" customFormat="1" ht="12.75">
      <c r="A82" s="22"/>
      <c r="B82" s="84"/>
      <c r="C82" s="25"/>
      <c r="D82" s="25"/>
      <c r="E82" s="25"/>
      <c r="F82" s="121"/>
      <c r="G82" s="121"/>
      <c r="H82" s="121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38"/>
      <c r="AL82" s="38"/>
      <c r="AM82" s="38"/>
      <c r="AN82" s="38"/>
      <c r="AO82" s="38"/>
      <c r="AP82" s="38"/>
      <c r="AQ82" s="38"/>
      <c r="AR82" s="38"/>
      <c r="AS82" s="38"/>
      <c r="AT82" s="38"/>
    </row>
    <row r="83" spans="1:46" s="11" customFormat="1" ht="12.75">
      <c r="A83" s="22"/>
      <c r="B83" s="84"/>
      <c r="C83" s="25"/>
      <c r="D83" s="25"/>
      <c r="E83" s="25"/>
      <c r="F83" s="121"/>
      <c r="G83" s="121"/>
      <c r="H83" s="121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38"/>
      <c r="AL83" s="38"/>
      <c r="AM83" s="38"/>
      <c r="AN83" s="38"/>
      <c r="AO83" s="38"/>
      <c r="AP83" s="38"/>
      <c r="AQ83" s="38"/>
      <c r="AR83" s="38"/>
      <c r="AS83" s="38"/>
      <c r="AT83" s="38"/>
    </row>
    <row r="84" spans="1:46" s="11" customFormat="1" ht="12.75">
      <c r="A84" s="25"/>
      <c r="B84" s="84"/>
      <c r="C84" s="25"/>
      <c r="D84" s="25"/>
      <c r="E84" s="25"/>
      <c r="F84" s="121"/>
      <c r="G84" s="121"/>
      <c r="H84" s="121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38"/>
      <c r="AL84" s="38"/>
      <c r="AM84" s="38"/>
      <c r="AN84" s="38"/>
      <c r="AO84" s="38"/>
      <c r="AP84" s="38"/>
      <c r="AQ84" s="38"/>
      <c r="AR84" s="38"/>
      <c r="AS84" s="38"/>
      <c r="AT84" s="38"/>
    </row>
    <row r="85" spans="1:46" s="21" customFormat="1" ht="12.75">
      <c r="A85" s="16"/>
      <c r="B85" s="85"/>
      <c r="C85" s="20"/>
      <c r="D85" s="20"/>
      <c r="E85" s="20"/>
      <c r="F85" s="83"/>
      <c r="G85" s="83"/>
      <c r="H85" s="83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</row>
    <row r="86" spans="2:46" s="11" customFormat="1" ht="12.75">
      <c r="B86" s="8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38"/>
      <c r="AL86" s="38"/>
      <c r="AM86" s="38"/>
      <c r="AN86" s="38"/>
      <c r="AO86" s="38"/>
      <c r="AP86" s="38"/>
      <c r="AQ86" s="38"/>
      <c r="AR86" s="38"/>
      <c r="AS86" s="38"/>
      <c r="AT86" s="38"/>
    </row>
    <row r="87" spans="2:46" s="11" customFormat="1" ht="12.75">
      <c r="B87" s="8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38"/>
      <c r="AL87" s="38"/>
      <c r="AM87" s="38"/>
      <c r="AN87" s="38"/>
      <c r="AO87" s="38"/>
      <c r="AP87" s="38"/>
      <c r="AQ87" s="38"/>
      <c r="AR87" s="38"/>
      <c r="AS87" s="38"/>
      <c r="AT87" s="38"/>
    </row>
    <row r="88" spans="2:46" s="11" customFormat="1" ht="12.75">
      <c r="B88" s="8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38"/>
      <c r="AL88" s="38"/>
      <c r="AM88" s="38"/>
      <c r="AN88" s="38"/>
      <c r="AO88" s="38"/>
      <c r="AP88" s="38"/>
      <c r="AQ88" s="38"/>
      <c r="AR88" s="38"/>
      <c r="AS88" s="38"/>
      <c r="AT88" s="38"/>
    </row>
    <row r="89" spans="2:46" s="11" customFormat="1" ht="12.75">
      <c r="B89" s="84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38"/>
      <c r="AL89" s="38"/>
      <c r="AM89" s="38"/>
      <c r="AN89" s="38"/>
      <c r="AO89" s="38"/>
      <c r="AP89" s="38"/>
      <c r="AQ89" s="38"/>
      <c r="AR89" s="38"/>
      <c r="AS89" s="38"/>
      <c r="AT89" s="38"/>
    </row>
    <row r="90" spans="2:46" s="11" customFormat="1" ht="12.75">
      <c r="B90" s="84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38"/>
      <c r="AL90" s="38"/>
      <c r="AM90" s="38"/>
      <c r="AN90" s="38"/>
      <c r="AO90" s="38"/>
      <c r="AP90" s="38"/>
      <c r="AQ90" s="38"/>
      <c r="AR90" s="38"/>
      <c r="AS90" s="38"/>
      <c r="AT90" s="38"/>
    </row>
    <row r="91" spans="2:46" s="11" customFormat="1" ht="12.75">
      <c r="B91" s="84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38"/>
      <c r="AL91" s="38"/>
      <c r="AM91" s="38"/>
      <c r="AN91" s="38"/>
      <c r="AO91" s="38"/>
      <c r="AP91" s="38"/>
      <c r="AQ91" s="38"/>
      <c r="AR91" s="38"/>
      <c r="AS91" s="38"/>
      <c r="AT91" s="38"/>
    </row>
    <row r="92" spans="37:46" s="1" customFormat="1" ht="12.75"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</row>
    <row r="93" spans="1:46" s="21" customFormat="1" ht="12.75">
      <c r="A93" s="16"/>
      <c r="B93" s="85"/>
      <c r="C93" s="83"/>
      <c r="D93" s="122"/>
      <c r="E93" s="83"/>
      <c r="F93" s="83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</row>
    <row r="94" spans="1:46" s="11" customFormat="1" ht="12.75">
      <c r="A94" s="22"/>
      <c r="B94" s="8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38"/>
      <c r="AL94" s="38"/>
      <c r="AM94" s="38"/>
      <c r="AN94" s="38"/>
      <c r="AO94" s="38"/>
      <c r="AP94" s="38"/>
      <c r="AQ94" s="38"/>
      <c r="AR94" s="38"/>
      <c r="AS94" s="38"/>
      <c r="AT94" s="38"/>
    </row>
    <row r="95" spans="1:46" s="11" customFormat="1" ht="12.75">
      <c r="A95" s="22"/>
      <c r="B95" s="8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38"/>
      <c r="AL95" s="38"/>
      <c r="AM95" s="38"/>
      <c r="AN95" s="38"/>
      <c r="AO95" s="38"/>
      <c r="AP95" s="38"/>
      <c r="AQ95" s="38"/>
      <c r="AR95" s="38"/>
      <c r="AS95" s="38"/>
      <c r="AT95" s="38"/>
    </row>
    <row r="96" spans="1:46" s="11" customFormat="1" ht="12.75">
      <c r="A96" s="22"/>
      <c r="B96" s="8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38"/>
      <c r="AL96" s="38"/>
      <c r="AM96" s="38"/>
      <c r="AN96" s="38"/>
      <c r="AO96" s="38"/>
      <c r="AP96" s="38"/>
      <c r="AQ96" s="38"/>
      <c r="AR96" s="38"/>
      <c r="AS96" s="38"/>
      <c r="AT96" s="38"/>
    </row>
    <row r="97" spans="1:46" s="11" customFormat="1" ht="12.75">
      <c r="A97" s="22"/>
      <c r="B97" s="8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38"/>
      <c r="AL97" s="38"/>
      <c r="AM97" s="38"/>
      <c r="AN97" s="38"/>
      <c r="AO97" s="38"/>
      <c r="AP97" s="38"/>
      <c r="AQ97" s="38"/>
      <c r="AR97" s="38"/>
      <c r="AS97" s="38"/>
      <c r="AT97" s="38"/>
    </row>
    <row r="98" spans="1:46" s="21" customFormat="1" ht="12.75">
      <c r="A98" s="16"/>
      <c r="B98" s="85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</row>
    <row r="99" spans="1:46" s="11" customFormat="1" ht="12.75">
      <c r="A99" s="25"/>
      <c r="B99" s="8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38"/>
      <c r="AL99" s="38"/>
      <c r="AM99" s="38"/>
      <c r="AN99" s="38"/>
      <c r="AO99" s="38"/>
      <c r="AP99" s="38"/>
      <c r="AQ99" s="38"/>
      <c r="AR99" s="38"/>
      <c r="AS99" s="38"/>
      <c r="AT99" s="38"/>
    </row>
    <row r="100" spans="1:46" s="11" customFormat="1" ht="12.75">
      <c r="A100" s="22"/>
      <c r="B100" s="8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</row>
    <row r="101" spans="1:46" s="11" customFormat="1" ht="12.75">
      <c r="A101" s="22"/>
      <c r="B101" s="8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</row>
    <row r="102" spans="1:46" s="11" customFormat="1" ht="12.75">
      <c r="A102" s="22"/>
      <c r="B102" s="8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</row>
    <row r="103" spans="1:46" s="11" customFormat="1" ht="12.75">
      <c r="A103" s="25"/>
      <c r="B103" s="8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</row>
    <row r="104" spans="1:46" s="21" customFormat="1" ht="12.75">
      <c r="A104" s="16"/>
      <c r="B104" s="85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</row>
    <row r="105" spans="2:46" s="11" customFormat="1" ht="12.75">
      <c r="B105" s="8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123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</row>
    <row r="106" spans="2:46" s="11" customFormat="1" ht="12.75">
      <c r="B106" s="8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</row>
    <row r="107" spans="2:46" s="11" customFormat="1" ht="12.75">
      <c r="B107" s="8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</row>
    <row r="108" spans="2:46" s="11" customFormat="1" ht="12.75">
      <c r="B108" s="84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</row>
    <row r="109" spans="2:46" s="11" customFormat="1" ht="12.75">
      <c r="B109" s="84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</row>
    <row r="110" spans="2:46" s="11" customFormat="1" ht="12.75">
      <c r="B110" s="84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</row>
    <row r="111" spans="2:46" s="11" customFormat="1" ht="12.75">
      <c r="B111" s="84"/>
      <c r="C111" s="84"/>
      <c r="D111" s="84"/>
      <c r="E111" s="38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</row>
    <row r="112" spans="2:46" s="11" customFormat="1" ht="12.75">
      <c r="B112" s="84"/>
      <c r="C112" s="84"/>
      <c r="D112" s="84"/>
      <c r="E112" s="38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</row>
    <row r="113" spans="3:46" s="6" customFormat="1" ht="12.75"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</row>
    <row r="114" spans="2:46" s="6" customFormat="1" ht="12.75">
      <c r="B114" s="41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71"/>
      <c r="N114" s="71"/>
      <c r="O114" s="126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71"/>
      <c r="AM114" s="71"/>
      <c r="AN114" s="71"/>
      <c r="AO114" s="71"/>
      <c r="AP114" s="71"/>
      <c r="AQ114" s="71"/>
      <c r="AR114" s="71"/>
      <c r="AS114" s="71"/>
      <c r="AT114" s="71"/>
    </row>
    <row r="115" spans="2:46" s="6" customFormat="1" ht="12.75">
      <c r="B115" s="41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71"/>
      <c r="N115" s="71"/>
      <c r="O115" s="127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71"/>
      <c r="AM115" s="71"/>
      <c r="AN115" s="71"/>
      <c r="AO115" s="71"/>
      <c r="AP115" s="71"/>
      <c r="AQ115" s="71"/>
      <c r="AR115" s="71"/>
      <c r="AS115" s="71"/>
      <c r="AT115" s="71"/>
    </row>
    <row r="116" spans="37:46" s="1" customFormat="1" ht="12.75"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</row>
    <row r="117" spans="37:46" s="1" customFormat="1" ht="12.75"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</row>
  </sheetData>
  <sheetProtection selectLockedCells="1" selectUnlockedCells="1"/>
  <mergeCells count="20">
    <mergeCell ref="B1:J1"/>
    <mergeCell ref="B2:F2"/>
    <mergeCell ref="G4:S4"/>
    <mergeCell ref="B38:D38"/>
    <mergeCell ref="F38:Q38"/>
    <mergeCell ref="B39:D39"/>
    <mergeCell ref="F39:T39"/>
    <mergeCell ref="B72:D72"/>
    <mergeCell ref="F72:Q72"/>
    <mergeCell ref="B73:D73"/>
    <mergeCell ref="C76:Q76"/>
    <mergeCell ref="C77:Q77"/>
    <mergeCell ref="B111:D111"/>
    <mergeCell ref="F111:Q111"/>
    <mergeCell ref="B112:D112"/>
    <mergeCell ref="F112:T112"/>
    <mergeCell ref="C114:L114"/>
    <mergeCell ref="P114:AK114"/>
    <mergeCell ref="C115:L115"/>
    <mergeCell ref="P115:AK115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120"/>
  <sheetViews>
    <sheetView zoomScale="145" zoomScaleNormal="145" workbookViewId="0" topLeftCell="A1">
      <selection activeCell="U32" sqref="U32"/>
    </sheetView>
  </sheetViews>
  <sheetFormatPr defaultColWidth="10.28125" defaultRowHeight="12.75"/>
  <cols>
    <col min="1" max="1" width="2.57421875" style="0" customWidth="1"/>
    <col min="2" max="2" width="15.140625" style="0" customWidth="1"/>
    <col min="3" max="7" width="4.28125" style="0" customWidth="1"/>
    <col min="8" max="8" width="4.421875" style="0" customWidth="1"/>
    <col min="9" max="9" width="4.28125" style="0" customWidth="1"/>
    <col min="10" max="10" width="4.421875" style="0" customWidth="1"/>
    <col min="11" max="11" width="4.28125" style="0" customWidth="1"/>
    <col min="12" max="12" width="4.57421875" style="0" customWidth="1"/>
    <col min="13" max="13" width="4.140625" style="0" customWidth="1"/>
    <col min="14" max="14" width="4.28125" style="0" customWidth="1"/>
    <col min="15" max="15" width="4.140625" style="0" customWidth="1"/>
    <col min="16" max="18" width="4.28125" style="0" customWidth="1"/>
    <col min="19" max="19" width="4.140625" style="0" customWidth="1"/>
    <col min="20" max="20" width="4.00390625" style="0" customWidth="1"/>
    <col min="21" max="21" width="4.421875" style="0" customWidth="1"/>
    <col min="22" max="22" width="3.8515625" style="0" customWidth="1"/>
    <col min="23" max="23" width="4.28125" style="0" customWidth="1"/>
    <col min="24" max="24" width="3.57421875" style="0" customWidth="1"/>
    <col min="25" max="25" width="4.28125" style="0" customWidth="1"/>
    <col min="26" max="26" width="3.57421875" style="0" customWidth="1"/>
    <col min="27" max="27" width="4.28125" style="0" customWidth="1"/>
    <col min="28" max="28" width="3.57421875" style="0" customWidth="1"/>
    <col min="29" max="29" width="4.28125" style="0" customWidth="1"/>
    <col min="30" max="30" width="3.57421875" style="0" customWidth="1"/>
    <col min="31" max="31" width="4.28125" style="0" customWidth="1"/>
    <col min="32" max="32" width="3.57421875" style="0" customWidth="1"/>
    <col min="33" max="33" width="4.28125" style="0" customWidth="1"/>
    <col min="34" max="35" width="3.57421875" style="0" customWidth="1"/>
    <col min="36" max="36" width="4.28125" style="0" customWidth="1"/>
    <col min="37" max="16384" width="10.57421875" style="0" customWidth="1"/>
  </cols>
  <sheetData>
    <row r="1" spans="1:36" s="5" customFormat="1" ht="12.75">
      <c r="A1" s="2"/>
      <c r="B1" s="3" t="s">
        <v>547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42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6"/>
      <c r="AL2" s="6"/>
      <c r="AM2" s="6"/>
      <c r="AN2" s="6"/>
      <c r="AO2" s="6"/>
      <c r="AP2" s="6"/>
    </row>
    <row r="3" spans="1:42" s="7" customFormat="1" ht="12.75">
      <c r="A3" s="6"/>
      <c r="B3" s="9" t="s">
        <v>548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6"/>
      <c r="AL3" s="6"/>
      <c r="AM3" s="6"/>
      <c r="AN3" s="6"/>
      <c r="AO3" s="6"/>
      <c r="AP3" s="6"/>
    </row>
    <row r="4" spans="1:42" s="14" customFormat="1" ht="12.75">
      <c r="A4" s="11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1"/>
      <c r="AL4" s="11"/>
      <c r="AM4" s="11"/>
      <c r="AN4" s="11"/>
      <c r="AO4" s="11"/>
      <c r="AP4" s="11"/>
    </row>
    <row r="5" spans="1:44" s="14" customFormat="1" ht="12.75">
      <c r="A5" s="11"/>
      <c r="B5" s="15" t="s">
        <v>549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11"/>
      <c r="AM5" s="11"/>
      <c r="AN5" s="11"/>
      <c r="AO5" s="11"/>
      <c r="AP5" s="11"/>
      <c r="AQ5" s="14" t="s">
        <v>550</v>
      </c>
      <c r="AR5" s="14" t="s">
        <v>551</v>
      </c>
    </row>
    <row r="6" spans="1:45" s="74" customFormat="1" ht="12.75">
      <c r="A6" s="16"/>
      <c r="B6" s="30" t="s">
        <v>552</v>
      </c>
      <c r="C6" s="72"/>
      <c r="D6" s="72" t="s">
        <v>553</v>
      </c>
      <c r="E6" s="72" t="s">
        <v>135</v>
      </c>
      <c r="F6" s="72" t="s">
        <v>404</v>
      </c>
      <c r="G6" s="72" t="s">
        <v>62</v>
      </c>
      <c r="H6" s="72" t="s">
        <v>554</v>
      </c>
      <c r="I6" s="72" t="s">
        <v>143</v>
      </c>
      <c r="J6" s="72" t="s">
        <v>555</v>
      </c>
      <c r="K6" s="72" t="s">
        <v>491</v>
      </c>
      <c r="L6" s="72" t="s">
        <v>453</v>
      </c>
      <c r="M6" s="72" t="s">
        <v>556</v>
      </c>
      <c r="N6" s="72" t="s">
        <v>557</v>
      </c>
      <c r="O6" s="72" t="s">
        <v>558</v>
      </c>
      <c r="P6" s="72" t="s">
        <v>559</v>
      </c>
      <c r="Q6" s="72" t="s">
        <v>154</v>
      </c>
      <c r="R6" s="72" t="s">
        <v>560</v>
      </c>
      <c r="S6" s="72" t="s">
        <v>383</v>
      </c>
      <c r="T6" s="72" t="s">
        <v>561</v>
      </c>
      <c r="U6" s="72" t="s">
        <v>562</v>
      </c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1"/>
      <c r="AN6" s="21"/>
      <c r="AO6" s="21"/>
      <c r="AP6" s="21"/>
      <c r="AQ6" s="73">
        <v>1136</v>
      </c>
      <c r="AR6" s="73" t="s">
        <v>186</v>
      </c>
      <c r="AS6" s="73">
        <v>1155</v>
      </c>
    </row>
    <row r="7" spans="1:45" s="76" customFormat="1" ht="12.75">
      <c r="A7" s="22"/>
      <c r="B7" s="26" t="s">
        <v>163</v>
      </c>
      <c r="C7" s="27"/>
      <c r="D7" s="27" t="s">
        <v>7</v>
      </c>
      <c r="E7" s="27" t="s">
        <v>563</v>
      </c>
      <c r="F7" s="27" t="s">
        <v>421</v>
      </c>
      <c r="G7" s="27" t="s">
        <v>91</v>
      </c>
      <c r="H7" s="27" t="s">
        <v>15</v>
      </c>
      <c r="I7" s="27" t="s">
        <v>564</v>
      </c>
      <c r="J7" s="27" t="s">
        <v>423</v>
      </c>
      <c r="K7" s="27" t="s">
        <v>425</v>
      </c>
      <c r="L7" s="27" t="s">
        <v>565</v>
      </c>
      <c r="M7" s="27" t="s">
        <v>204</v>
      </c>
      <c r="N7" s="27" t="s">
        <v>566</v>
      </c>
      <c r="O7" s="27" t="s">
        <v>567</v>
      </c>
      <c r="P7" s="27" t="s">
        <v>568</v>
      </c>
      <c r="Q7" s="27" t="s">
        <v>120</v>
      </c>
      <c r="R7" s="27" t="s">
        <v>30</v>
      </c>
      <c r="S7" s="27" t="s">
        <v>569</v>
      </c>
      <c r="T7" s="27" t="s">
        <v>501</v>
      </c>
      <c r="U7" s="27" t="s">
        <v>570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11"/>
      <c r="AM7" s="11"/>
      <c r="AN7" s="11"/>
      <c r="AO7" s="11"/>
      <c r="AP7" s="11"/>
      <c r="AQ7" s="75">
        <v>1146</v>
      </c>
      <c r="AR7" s="75" t="s">
        <v>571</v>
      </c>
      <c r="AS7" s="75">
        <v>1209</v>
      </c>
    </row>
    <row r="8" spans="1:45" s="74" customFormat="1" ht="12.75">
      <c r="A8" s="16"/>
      <c r="B8" s="30" t="s">
        <v>572</v>
      </c>
      <c r="C8" s="31" t="s">
        <v>573</v>
      </c>
      <c r="D8" s="31" t="s">
        <v>574</v>
      </c>
      <c r="E8" s="31" t="s">
        <v>525</v>
      </c>
      <c r="F8" s="31" t="s">
        <v>398</v>
      </c>
      <c r="G8" s="31" t="s">
        <v>575</v>
      </c>
      <c r="H8" s="31" t="s">
        <v>142</v>
      </c>
      <c r="I8" s="31" t="s">
        <v>513</v>
      </c>
      <c r="J8" s="31" t="s">
        <v>576</v>
      </c>
      <c r="K8" s="31" t="s">
        <v>392</v>
      </c>
      <c r="L8" s="31" t="s">
        <v>577</v>
      </c>
      <c r="M8" s="31" t="s">
        <v>149</v>
      </c>
      <c r="N8" s="31" t="s">
        <v>578</v>
      </c>
      <c r="O8" s="31" t="s">
        <v>539</v>
      </c>
      <c r="P8" s="31" t="s">
        <v>394</v>
      </c>
      <c r="Q8" s="31" t="s">
        <v>155</v>
      </c>
      <c r="R8" s="31" t="s">
        <v>480</v>
      </c>
      <c r="S8" s="31" t="s">
        <v>159</v>
      </c>
      <c r="T8" s="31" t="s">
        <v>579</v>
      </c>
      <c r="U8" s="31" t="s">
        <v>580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1"/>
      <c r="AN8" s="21"/>
      <c r="AO8" s="21"/>
      <c r="AP8" s="21"/>
      <c r="AQ8" s="73">
        <v>1201</v>
      </c>
      <c r="AR8" s="73" t="s">
        <v>581</v>
      </c>
      <c r="AS8" s="73">
        <v>1218</v>
      </c>
    </row>
    <row r="9" spans="1:45" s="76" customFormat="1" ht="12.75">
      <c r="A9" s="25"/>
      <c r="B9" s="26" t="s">
        <v>582</v>
      </c>
      <c r="C9" s="27" t="s">
        <v>583</v>
      </c>
      <c r="D9" s="27" t="s">
        <v>584</v>
      </c>
      <c r="E9" s="27" t="s">
        <v>532</v>
      </c>
      <c r="F9" s="27" t="s">
        <v>62</v>
      </c>
      <c r="G9" s="27" t="s">
        <v>585</v>
      </c>
      <c r="H9" s="27" t="s">
        <v>184</v>
      </c>
      <c r="I9" s="27" t="s">
        <v>586</v>
      </c>
      <c r="J9" s="27" t="s">
        <v>587</v>
      </c>
      <c r="K9" s="27" t="s">
        <v>459</v>
      </c>
      <c r="L9" s="27" t="s">
        <v>588</v>
      </c>
      <c r="M9" s="27" t="s">
        <v>187</v>
      </c>
      <c r="N9" s="27" t="s">
        <v>589</v>
      </c>
      <c r="O9" s="27" t="s">
        <v>250</v>
      </c>
      <c r="P9" s="27" t="s">
        <v>76</v>
      </c>
      <c r="Q9" s="27" t="s">
        <v>156</v>
      </c>
      <c r="R9" s="27" t="s">
        <v>590</v>
      </c>
      <c r="S9" s="27" t="s">
        <v>191</v>
      </c>
      <c r="T9" s="27" t="s">
        <v>591</v>
      </c>
      <c r="U9" s="27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11"/>
      <c r="AM9" s="11"/>
      <c r="AN9" s="11"/>
      <c r="AO9" s="11"/>
      <c r="AP9" s="11"/>
      <c r="AQ9" s="75">
        <v>1214</v>
      </c>
      <c r="AR9" s="75" t="s">
        <v>36</v>
      </c>
      <c r="AS9" s="75">
        <v>1231</v>
      </c>
    </row>
    <row r="10" spans="1:45" s="78" customFormat="1" ht="12.75">
      <c r="A10" s="22"/>
      <c r="B10" s="23" t="s">
        <v>592</v>
      </c>
      <c r="C10" s="24" t="s">
        <v>593</v>
      </c>
      <c r="D10" s="24" t="s">
        <v>124</v>
      </c>
      <c r="E10" s="24" t="s">
        <v>594</v>
      </c>
      <c r="F10" s="24" t="s">
        <v>595</v>
      </c>
      <c r="G10" s="24" t="s">
        <v>596</v>
      </c>
      <c r="H10" s="24" t="s">
        <v>597</v>
      </c>
      <c r="I10" s="24" t="s">
        <v>598</v>
      </c>
      <c r="J10" s="24" t="s">
        <v>446</v>
      </c>
      <c r="K10" s="24" t="s">
        <v>599</v>
      </c>
      <c r="L10" s="24" t="s">
        <v>600</v>
      </c>
      <c r="M10" s="24" t="s">
        <v>601</v>
      </c>
      <c r="N10" s="24" t="s">
        <v>282</v>
      </c>
      <c r="O10" s="24" t="s">
        <v>128</v>
      </c>
      <c r="P10" s="24" t="s">
        <v>227</v>
      </c>
      <c r="Q10" s="24" t="s">
        <v>602</v>
      </c>
      <c r="R10" s="24" t="s">
        <v>130</v>
      </c>
      <c r="S10" s="24" t="s">
        <v>603</v>
      </c>
      <c r="T10" s="24" t="s">
        <v>604</v>
      </c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M10" s="11"/>
      <c r="AN10" s="11"/>
      <c r="AO10" s="11"/>
      <c r="AP10" s="11"/>
      <c r="AQ10" s="77">
        <v>1223</v>
      </c>
      <c r="AR10" s="77" t="s">
        <v>22</v>
      </c>
      <c r="AS10" s="77">
        <v>1246</v>
      </c>
    </row>
    <row r="11" spans="1:45" s="81" customFormat="1" ht="12.75">
      <c r="A11" s="16"/>
      <c r="B11" s="28" t="s">
        <v>605</v>
      </c>
      <c r="C11" s="79" t="s">
        <v>290</v>
      </c>
      <c r="D11" s="79" t="s">
        <v>606</v>
      </c>
      <c r="E11" s="79" t="s">
        <v>90</v>
      </c>
      <c r="F11" s="79" t="s">
        <v>293</v>
      </c>
      <c r="G11" s="79" t="s">
        <v>607</v>
      </c>
      <c r="H11" s="79" t="s">
        <v>295</v>
      </c>
      <c r="I11" s="79" t="s">
        <v>608</v>
      </c>
      <c r="J11" s="79" t="s">
        <v>297</v>
      </c>
      <c r="K11" s="79" t="s">
        <v>298</v>
      </c>
      <c r="L11" s="79" t="s">
        <v>609</v>
      </c>
      <c r="M11" s="79" t="s">
        <v>300</v>
      </c>
      <c r="N11" s="79" t="s">
        <v>151</v>
      </c>
      <c r="O11" s="79" t="s">
        <v>610</v>
      </c>
      <c r="P11" s="79" t="s">
        <v>155</v>
      </c>
      <c r="Q11" s="79" t="s">
        <v>304</v>
      </c>
      <c r="R11" s="79" t="s">
        <v>305</v>
      </c>
      <c r="S11" s="79" t="s">
        <v>611</v>
      </c>
      <c r="T11" s="79" t="s">
        <v>306</v>
      </c>
      <c r="U11" s="79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  <c r="AL11" s="21"/>
      <c r="AM11" s="21"/>
      <c r="AN11" s="21"/>
      <c r="AO11" s="21"/>
      <c r="AP11" s="21"/>
      <c r="AQ11" s="80">
        <v>1237</v>
      </c>
      <c r="AR11" s="80" t="s">
        <v>36</v>
      </c>
      <c r="AS11" s="80">
        <v>1258</v>
      </c>
    </row>
    <row r="12" spans="1:42" s="14" customFormat="1" ht="12.75">
      <c r="A12" s="11"/>
      <c r="B12" s="39" t="s">
        <v>232</v>
      </c>
      <c r="C12" s="54" t="s">
        <v>612</v>
      </c>
      <c r="D12" s="54" t="s">
        <v>612</v>
      </c>
      <c r="E12" s="54" t="s">
        <v>612</v>
      </c>
      <c r="F12" s="54" t="s">
        <v>612</v>
      </c>
      <c r="G12" s="54" t="s">
        <v>612</v>
      </c>
      <c r="H12" s="54" t="s">
        <v>612</v>
      </c>
      <c r="I12" s="54" t="s">
        <v>612</v>
      </c>
      <c r="J12" s="54" t="s">
        <v>612</v>
      </c>
      <c r="K12" s="54" t="s">
        <v>612</v>
      </c>
      <c r="L12" s="54" t="s">
        <v>612</v>
      </c>
      <c r="M12" s="54" t="s">
        <v>612</v>
      </c>
      <c r="N12" s="54" t="s">
        <v>612</v>
      </c>
      <c r="O12" s="54" t="s">
        <v>612</v>
      </c>
      <c r="P12" s="54" t="s">
        <v>612</v>
      </c>
      <c r="Q12" s="54" t="s">
        <v>612</v>
      </c>
      <c r="R12" s="54" t="s">
        <v>612</v>
      </c>
      <c r="S12" s="54" t="s">
        <v>612</v>
      </c>
      <c r="T12" s="54" t="s">
        <v>612</v>
      </c>
      <c r="U12" s="54" t="s">
        <v>612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11"/>
      <c r="AM12" s="11"/>
      <c r="AN12" s="11"/>
      <c r="AO12" s="11"/>
      <c r="AP12" s="11"/>
    </row>
    <row r="13" spans="1:42" s="14" customFormat="1" ht="12.75">
      <c r="A13" s="1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11"/>
      <c r="AM13" s="11"/>
      <c r="AN13" s="11"/>
      <c r="AO13" s="11"/>
      <c r="AP13" s="11"/>
    </row>
    <row r="14" spans="1:42" s="14" customFormat="1" ht="12.75">
      <c r="A14" s="11"/>
      <c r="B14" s="32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M14" s="11"/>
      <c r="AN14" s="11"/>
      <c r="AO14" s="11"/>
      <c r="AP14" s="11"/>
    </row>
    <row r="15" spans="1:42" s="14" customFormat="1" ht="12.75">
      <c r="A15" s="11"/>
      <c r="B15" s="32" t="s">
        <v>237</v>
      </c>
      <c r="C15" s="34">
        <v>35201</v>
      </c>
      <c r="D15" s="34">
        <f>SUM(C15)+2</f>
        <v>35203</v>
      </c>
      <c r="E15" s="34">
        <f>SUM(D15)+2</f>
        <v>35205</v>
      </c>
      <c r="F15" s="34">
        <f>SUM(E15)+2</f>
        <v>35207</v>
      </c>
      <c r="G15" s="34">
        <f>SUM(F15)+2</f>
        <v>35209</v>
      </c>
      <c r="H15" s="34">
        <f>SUM(G15)+2</f>
        <v>35211</v>
      </c>
      <c r="I15" s="34">
        <f>SUM(H15)+2</f>
        <v>35213</v>
      </c>
      <c r="J15" s="34">
        <f>SUM(I15)+2</f>
        <v>35215</v>
      </c>
      <c r="K15" s="34">
        <f>SUM(J15)+2</f>
        <v>35217</v>
      </c>
      <c r="L15" s="34">
        <f>SUM(K15)+2</f>
        <v>35219</v>
      </c>
      <c r="M15" s="34">
        <f>SUM(L15)+2</f>
        <v>35221</v>
      </c>
      <c r="N15" s="34">
        <f>SUM(M15)+2</f>
        <v>35223</v>
      </c>
      <c r="O15" s="34">
        <f>SUM(N15)+2</f>
        <v>35225</v>
      </c>
      <c r="P15" s="34">
        <f>SUM(O15)+2</f>
        <v>35227</v>
      </c>
      <c r="Q15" s="34">
        <f>SUM(P15)+2</f>
        <v>35229</v>
      </c>
      <c r="R15" s="34">
        <f>SUM(Q15)+2</f>
        <v>35231</v>
      </c>
      <c r="S15" s="34">
        <f>SUM(R15)+2</f>
        <v>35233</v>
      </c>
      <c r="T15" s="34">
        <f>SUM(S15)+2</f>
        <v>35235</v>
      </c>
      <c r="U15" s="34">
        <f>SUM(T15)+2</f>
        <v>35237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11"/>
      <c r="AM15" s="11"/>
      <c r="AN15" s="11"/>
      <c r="AO15" s="11"/>
      <c r="AP15" s="11"/>
    </row>
    <row r="16" spans="1:42" s="14" customFormat="1" ht="12.75">
      <c r="A16" s="11"/>
      <c r="B16" s="32" t="s">
        <v>238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M16" s="11"/>
      <c r="AN16" s="11"/>
      <c r="AO16" s="11"/>
      <c r="AP16" s="11"/>
    </row>
    <row r="17" spans="1:42" s="14" customFormat="1" ht="12.75">
      <c r="A17" s="11"/>
      <c r="B17" s="3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11"/>
      <c r="AL17" s="11"/>
      <c r="AM17" s="11"/>
      <c r="AN17" s="11"/>
      <c r="AO17" s="11"/>
      <c r="AP17" s="11"/>
    </row>
    <row r="18" spans="1:42" s="14" customFormat="1" ht="12.75">
      <c r="A18" s="11"/>
      <c r="B18" s="35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11"/>
      <c r="AL18" s="11"/>
      <c r="AM18" s="11"/>
      <c r="AN18" s="11"/>
      <c r="AO18" s="11"/>
      <c r="AP18" s="11"/>
    </row>
    <row r="19" spans="1:42" ht="12.75">
      <c r="A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4" s="14" customFormat="1" ht="12.75">
      <c r="A20" s="11"/>
      <c r="B20" s="37" t="s">
        <v>549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11"/>
      <c r="AL20" s="11"/>
      <c r="AM20" s="11"/>
      <c r="AN20" s="11"/>
      <c r="AO20" s="11"/>
      <c r="AP20" s="11"/>
      <c r="AQ20" s="14" t="s">
        <v>550</v>
      </c>
      <c r="AR20" s="14" t="s">
        <v>551</v>
      </c>
    </row>
    <row r="21" spans="1:44" s="74" customFormat="1" ht="12.75">
      <c r="A21" s="16"/>
      <c r="B21" s="30" t="s">
        <v>605</v>
      </c>
      <c r="C21" s="72"/>
      <c r="D21" s="72"/>
      <c r="E21" s="72" t="s">
        <v>613</v>
      </c>
      <c r="F21" s="72" t="s">
        <v>614</v>
      </c>
      <c r="G21" s="72" t="s">
        <v>484</v>
      </c>
      <c r="H21" s="72" t="s">
        <v>615</v>
      </c>
      <c r="I21" s="72" t="s">
        <v>141</v>
      </c>
      <c r="J21" s="72" t="s">
        <v>391</v>
      </c>
      <c r="K21" s="72" t="s">
        <v>616</v>
      </c>
      <c r="L21" s="72" t="s">
        <v>452</v>
      </c>
      <c r="M21" s="72" t="s">
        <v>617</v>
      </c>
      <c r="N21" s="72" t="s">
        <v>618</v>
      </c>
      <c r="O21" s="72" t="s">
        <v>619</v>
      </c>
      <c r="P21" s="72" t="s">
        <v>620</v>
      </c>
      <c r="Q21" s="72" t="s">
        <v>621</v>
      </c>
      <c r="R21" s="72" t="s">
        <v>622</v>
      </c>
      <c r="S21" s="72" t="s">
        <v>623</v>
      </c>
      <c r="T21" s="72" t="s">
        <v>506</v>
      </c>
      <c r="U21" s="72" t="s">
        <v>395</v>
      </c>
      <c r="V21" s="72" t="s">
        <v>624</v>
      </c>
      <c r="W21" s="72" t="s">
        <v>625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1"/>
      <c r="AL21" s="21"/>
      <c r="AM21" s="21"/>
      <c r="AN21" s="21"/>
      <c r="AO21" s="21"/>
      <c r="AP21" s="21"/>
      <c r="AQ21" s="73">
        <v>1136</v>
      </c>
      <c r="AR21" s="73" t="s">
        <v>186</v>
      </c>
    </row>
    <row r="22" spans="1:44" s="76" customFormat="1" ht="12.75">
      <c r="A22" s="22"/>
      <c r="B22" s="26" t="s">
        <v>592</v>
      </c>
      <c r="C22" s="27"/>
      <c r="D22" s="27"/>
      <c r="E22" s="27" t="s">
        <v>272</v>
      </c>
      <c r="F22" s="27" t="s">
        <v>626</v>
      </c>
      <c r="G22" s="27" t="s">
        <v>273</v>
      </c>
      <c r="H22" s="27" t="s">
        <v>274</v>
      </c>
      <c r="I22" s="27" t="s">
        <v>275</v>
      </c>
      <c r="J22" s="27" t="s">
        <v>276</v>
      </c>
      <c r="K22" s="27" t="s">
        <v>277</v>
      </c>
      <c r="L22" s="27" t="s">
        <v>278</v>
      </c>
      <c r="M22" s="27" t="s">
        <v>279</v>
      </c>
      <c r="N22" s="27" t="s">
        <v>280</v>
      </c>
      <c r="O22" s="27" t="s">
        <v>281</v>
      </c>
      <c r="P22" s="27" t="s">
        <v>468</v>
      </c>
      <c r="Q22" s="27" t="s">
        <v>283</v>
      </c>
      <c r="R22" s="27" t="s">
        <v>284</v>
      </c>
      <c r="S22" s="27" t="s">
        <v>285</v>
      </c>
      <c r="T22" s="27" t="s">
        <v>286</v>
      </c>
      <c r="U22" s="27" t="s">
        <v>627</v>
      </c>
      <c r="V22" s="27" t="s">
        <v>287</v>
      </c>
      <c r="W22" s="27" t="s">
        <v>36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11"/>
      <c r="AM22" s="11"/>
      <c r="AN22" s="11"/>
      <c r="AO22" s="11"/>
      <c r="AP22" s="11"/>
      <c r="AQ22" s="75">
        <v>1146</v>
      </c>
      <c r="AR22" s="75" t="s">
        <v>571</v>
      </c>
    </row>
    <row r="23" spans="1:44" s="78" customFormat="1" ht="12.75">
      <c r="A23" s="22"/>
      <c r="B23" s="23" t="s">
        <v>582</v>
      </c>
      <c r="C23" s="24"/>
      <c r="D23" s="24"/>
      <c r="E23" s="24" t="s">
        <v>628</v>
      </c>
      <c r="F23" s="24" t="s">
        <v>498</v>
      </c>
      <c r="G23" s="24" t="s">
        <v>629</v>
      </c>
      <c r="H23" s="24" t="s">
        <v>630</v>
      </c>
      <c r="I23" s="24" t="s">
        <v>422</v>
      </c>
      <c r="J23" s="24" t="s">
        <v>17</v>
      </c>
      <c r="K23" s="24" t="s">
        <v>631</v>
      </c>
      <c r="L23" s="24" t="s">
        <v>426</v>
      </c>
      <c r="M23" s="24" t="s">
        <v>632</v>
      </c>
      <c r="N23" s="24" t="s">
        <v>22</v>
      </c>
      <c r="O23" s="24" t="s">
        <v>633</v>
      </c>
      <c r="P23" s="24" t="s">
        <v>499</v>
      </c>
      <c r="Q23" s="24" t="s">
        <v>540</v>
      </c>
      <c r="R23" s="24" t="s">
        <v>29</v>
      </c>
      <c r="S23" s="24" t="s">
        <v>500</v>
      </c>
      <c r="T23" s="24" t="s">
        <v>32</v>
      </c>
      <c r="U23" s="24" t="s">
        <v>33</v>
      </c>
      <c r="V23" s="24" t="s">
        <v>34</v>
      </c>
      <c r="W23" s="24" t="s">
        <v>36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11"/>
      <c r="AM23" s="11"/>
      <c r="AN23" s="11"/>
      <c r="AO23" s="11"/>
      <c r="AP23" s="11"/>
      <c r="AQ23" s="77">
        <v>1201</v>
      </c>
      <c r="AR23" s="77" t="s">
        <v>581</v>
      </c>
    </row>
    <row r="24" spans="1:44" s="81" customFormat="1" ht="12.75">
      <c r="A24" s="20"/>
      <c r="B24" s="28" t="s">
        <v>572</v>
      </c>
      <c r="C24" s="29" t="s">
        <v>634</v>
      </c>
      <c r="D24" s="29" t="s">
        <v>635</v>
      </c>
      <c r="E24" s="29" t="s">
        <v>346</v>
      </c>
      <c r="F24" s="29" t="s">
        <v>636</v>
      </c>
      <c r="G24" s="29" t="s">
        <v>350</v>
      </c>
      <c r="H24" s="29" t="s">
        <v>351</v>
      </c>
      <c r="I24" s="29" t="s">
        <v>117</v>
      </c>
      <c r="J24" s="29" t="s">
        <v>352</v>
      </c>
      <c r="K24" s="29" t="s">
        <v>637</v>
      </c>
      <c r="L24" s="29" t="s">
        <v>203</v>
      </c>
      <c r="M24" s="29" t="s">
        <v>354</v>
      </c>
      <c r="N24" s="29" t="s">
        <v>355</v>
      </c>
      <c r="O24" s="29" t="s">
        <v>356</v>
      </c>
      <c r="P24" s="29" t="s">
        <v>472</v>
      </c>
      <c r="Q24" s="29" t="s">
        <v>358</v>
      </c>
      <c r="R24" s="29" t="s">
        <v>359</v>
      </c>
      <c r="S24" s="29" t="s">
        <v>361</v>
      </c>
      <c r="T24" s="29" t="s">
        <v>474</v>
      </c>
      <c r="U24" s="29" t="s">
        <v>638</v>
      </c>
      <c r="V24" s="29" t="s">
        <v>639</v>
      </c>
      <c r="W24" s="29" t="s">
        <v>471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  <c r="AL24" s="21"/>
      <c r="AM24" s="21"/>
      <c r="AN24" s="21"/>
      <c r="AO24" s="21"/>
      <c r="AP24" s="21"/>
      <c r="AQ24" s="80">
        <v>1214</v>
      </c>
      <c r="AR24" s="80" t="s">
        <v>36</v>
      </c>
    </row>
    <row r="25" spans="1:44" s="78" customFormat="1" ht="12.75">
      <c r="A25" s="22"/>
      <c r="B25" s="23" t="s">
        <v>163</v>
      </c>
      <c r="C25" s="24" t="s">
        <v>640</v>
      </c>
      <c r="D25" s="24" t="s">
        <v>57</v>
      </c>
      <c r="E25" s="24" t="s">
        <v>641</v>
      </c>
      <c r="F25" s="24" t="s">
        <v>61</v>
      </c>
      <c r="G25" s="24" t="s">
        <v>63</v>
      </c>
      <c r="H25" s="24" t="s">
        <v>642</v>
      </c>
      <c r="I25" s="24" t="s">
        <v>643</v>
      </c>
      <c r="J25" s="24" t="s">
        <v>644</v>
      </c>
      <c r="K25" s="24" t="s">
        <v>435</v>
      </c>
      <c r="L25" s="24" t="s">
        <v>645</v>
      </c>
      <c r="M25" s="24" t="s">
        <v>646</v>
      </c>
      <c r="N25" s="24" t="s">
        <v>647</v>
      </c>
      <c r="O25" s="24" t="s">
        <v>648</v>
      </c>
      <c r="P25" s="24" t="s">
        <v>649</v>
      </c>
      <c r="Q25" s="24" t="s">
        <v>505</v>
      </c>
      <c r="R25" s="24" t="s">
        <v>79</v>
      </c>
      <c r="S25" s="24" t="s">
        <v>650</v>
      </c>
      <c r="T25" s="24" t="s">
        <v>507</v>
      </c>
      <c r="U25" s="24" t="s">
        <v>651</v>
      </c>
      <c r="V25" s="24"/>
      <c r="W25" s="24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  <c r="AL25" s="11"/>
      <c r="AM25" s="11"/>
      <c r="AN25" s="11"/>
      <c r="AO25" s="11"/>
      <c r="AP25" s="11"/>
      <c r="AQ25" s="77">
        <v>1223</v>
      </c>
      <c r="AR25" s="77" t="s">
        <v>22</v>
      </c>
    </row>
    <row r="26" spans="1:44" s="81" customFormat="1" ht="12.75">
      <c r="A26" s="16"/>
      <c r="B26" s="28" t="s">
        <v>652</v>
      </c>
      <c r="C26" s="79" t="s">
        <v>341</v>
      </c>
      <c r="D26" s="79" t="s">
        <v>653</v>
      </c>
      <c r="E26" s="79" t="s">
        <v>88</v>
      </c>
      <c r="F26" s="79" t="s">
        <v>654</v>
      </c>
      <c r="G26" s="79" t="s">
        <v>655</v>
      </c>
      <c r="H26" s="79" t="s">
        <v>607</v>
      </c>
      <c r="I26" s="79" t="s">
        <v>656</v>
      </c>
      <c r="J26" s="79" t="s">
        <v>440</v>
      </c>
      <c r="K26" s="79" t="s">
        <v>657</v>
      </c>
      <c r="L26" s="79" t="s">
        <v>537</v>
      </c>
      <c r="M26" s="79" t="s">
        <v>658</v>
      </c>
      <c r="N26" s="79" t="s">
        <v>659</v>
      </c>
      <c r="O26" s="79" t="s">
        <v>660</v>
      </c>
      <c r="P26" s="79" t="s">
        <v>610</v>
      </c>
      <c r="Q26" s="79" t="s">
        <v>107</v>
      </c>
      <c r="R26" s="79" t="s">
        <v>661</v>
      </c>
      <c r="S26" s="79" t="s">
        <v>662</v>
      </c>
      <c r="T26" s="79" t="s">
        <v>663</v>
      </c>
      <c r="U26" s="79" t="s">
        <v>664</v>
      </c>
      <c r="V26" s="79"/>
      <c r="W26" s="79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1"/>
      <c r="AM26" s="21"/>
      <c r="AN26" s="21"/>
      <c r="AO26" s="21"/>
      <c r="AP26" s="21"/>
      <c r="AQ26" s="80">
        <v>1237</v>
      </c>
      <c r="AR26" s="80" t="s">
        <v>36</v>
      </c>
    </row>
    <row r="27" spans="1:42" s="14" customFormat="1" ht="12.75">
      <c r="A27" s="11"/>
      <c r="B27" s="39" t="s">
        <v>232</v>
      </c>
      <c r="C27" s="54" t="s">
        <v>612</v>
      </c>
      <c r="D27" s="54" t="s">
        <v>612</v>
      </c>
      <c r="E27" s="54" t="s">
        <v>612</v>
      </c>
      <c r="F27" s="54" t="s">
        <v>612</v>
      </c>
      <c r="G27" s="54" t="s">
        <v>612</v>
      </c>
      <c r="H27" s="54" t="s">
        <v>612</v>
      </c>
      <c r="I27" s="54" t="s">
        <v>612</v>
      </c>
      <c r="J27" s="54" t="s">
        <v>612</v>
      </c>
      <c r="K27" s="54" t="s">
        <v>612</v>
      </c>
      <c r="L27" s="54" t="s">
        <v>612</v>
      </c>
      <c r="M27" s="54" t="s">
        <v>612</v>
      </c>
      <c r="N27" s="54" t="s">
        <v>612</v>
      </c>
      <c r="O27" s="54" t="s">
        <v>612</v>
      </c>
      <c r="P27" s="54" t="s">
        <v>612</v>
      </c>
      <c r="Q27" s="54" t="s">
        <v>612</v>
      </c>
      <c r="R27" s="54" t="s">
        <v>612</v>
      </c>
      <c r="S27" s="54" t="s">
        <v>612</v>
      </c>
      <c r="T27" s="54" t="s">
        <v>612</v>
      </c>
      <c r="U27" s="54" t="s">
        <v>612</v>
      </c>
      <c r="V27" s="54" t="s">
        <v>612</v>
      </c>
      <c r="W27" s="54" t="s">
        <v>612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  <c r="AL27" s="11"/>
      <c r="AM27" s="11"/>
      <c r="AN27" s="11"/>
      <c r="AO27" s="11"/>
      <c r="AP27" s="11"/>
    </row>
    <row r="28" spans="1:42" s="14" customFormat="1" ht="12.75">
      <c r="A28" s="1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11"/>
      <c r="AM28" s="11"/>
      <c r="AN28" s="11"/>
      <c r="AO28" s="11"/>
      <c r="AP28" s="11"/>
    </row>
    <row r="29" spans="1:42" s="14" customFormat="1" ht="12.75">
      <c r="A29" s="11"/>
      <c r="B29" s="3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11"/>
      <c r="AM29" s="11"/>
      <c r="AN29" s="11"/>
      <c r="AO29" s="11"/>
      <c r="AP29" s="11"/>
    </row>
    <row r="30" spans="1:42" s="14" customFormat="1" ht="12.75">
      <c r="A30" s="11"/>
      <c r="B30" s="32" t="s">
        <v>237</v>
      </c>
      <c r="C30" s="34">
        <v>35202</v>
      </c>
      <c r="D30" s="34">
        <f>SUM(C30)+2</f>
        <v>35204</v>
      </c>
      <c r="E30" s="34">
        <f>SUM(D30)+2</f>
        <v>35206</v>
      </c>
      <c r="F30" s="34">
        <f>SUM(E30)+2</f>
        <v>35208</v>
      </c>
      <c r="G30" s="34">
        <f>SUM(F30)+2</f>
        <v>35210</v>
      </c>
      <c r="H30" s="34">
        <f>SUM(G30)+2</f>
        <v>35212</v>
      </c>
      <c r="I30" s="34">
        <f>SUM(H30)+2</f>
        <v>35214</v>
      </c>
      <c r="J30" s="34">
        <f>SUM(I30)+2</f>
        <v>35216</v>
      </c>
      <c r="K30" s="34">
        <f>SUM(J30)+2</f>
        <v>35218</v>
      </c>
      <c r="L30" s="34">
        <f>SUM(K30)+2</f>
        <v>35220</v>
      </c>
      <c r="M30" s="34">
        <f>SUM(L30)+2</f>
        <v>35222</v>
      </c>
      <c r="N30" s="34">
        <f>SUM(M30)+2</f>
        <v>35224</v>
      </c>
      <c r="O30" s="34">
        <f>SUM(N30)+2</f>
        <v>35226</v>
      </c>
      <c r="P30" s="34">
        <f>SUM(O30)+2</f>
        <v>35228</v>
      </c>
      <c r="Q30" s="34">
        <f>SUM(P30)+2</f>
        <v>35230</v>
      </c>
      <c r="R30" s="34">
        <f>SUM(Q30)+2</f>
        <v>35232</v>
      </c>
      <c r="S30" s="34">
        <f>SUM(R30)+2</f>
        <v>35234</v>
      </c>
      <c r="T30" s="34">
        <f>SUM(S30)+2</f>
        <v>35236</v>
      </c>
      <c r="U30" s="34">
        <f>SUM(T30)+2</f>
        <v>35238</v>
      </c>
      <c r="V30" s="34">
        <f>SUM(U30)+2</f>
        <v>35240</v>
      </c>
      <c r="W30" s="34">
        <f>SUM(V30)+2</f>
        <v>35242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11"/>
      <c r="AM30" s="11"/>
      <c r="AN30" s="11"/>
      <c r="AO30" s="11"/>
      <c r="AP30" s="11"/>
    </row>
    <row r="31" spans="1:42" s="14" customFormat="1" ht="12.75">
      <c r="A31" s="11"/>
      <c r="B31" s="32" t="s">
        <v>238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11"/>
      <c r="AM31" s="11"/>
      <c r="AN31" s="11"/>
      <c r="AO31" s="11"/>
      <c r="AP31" s="11"/>
    </row>
    <row r="32" spans="1:42" s="14" customFormat="1" ht="12.75">
      <c r="A32" s="11"/>
      <c r="B32" s="32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11"/>
      <c r="AL32" s="11"/>
      <c r="AM32" s="11"/>
      <c r="AN32" s="11"/>
      <c r="AO32" s="11"/>
      <c r="AP32" s="11"/>
    </row>
    <row r="33" spans="1:42" s="14" customFormat="1" ht="12.75">
      <c r="A33" s="11"/>
      <c r="B33" s="35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11"/>
      <c r="AL33" s="11"/>
      <c r="AM33" s="11"/>
      <c r="AN33" s="11"/>
      <c r="AO33" s="11"/>
      <c r="AP33" s="11"/>
    </row>
    <row r="34" spans="2:36" s="11" customFormat="1" ht="12.75">
      <c r="B34" s="82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</row>
    <row r="35" spans="1:45" s="21" customFormat="1" ht="12.75">
      <c r="A35" s="16"/>
      <c r="B35" s="67" t="s">
        <v>665</v>
      </c>
      <c r="C35" s="69" t="s">
        <v>666</v>
      </c>
      <c r="D35" s="69"/>
      <c r="E35" s="69"/>
      <c r="F35" s="20"/>
      <c r="G35" s="20"/>
      <c r="H35" s="8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Q35" s="20"/>
      <c r="AR35" s="20"/>
      <c r="AS35" s="20"/>
    </row>
    <row r="36" spans="1:45" s="11" customFormat="1" ht="12.75">
      <c r="A36" s="22"/>
      <c r="B36" s="8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Q36" s="25"/>
      <c r="AR36" s="25"/>
      <c r="AS36" s="25"/>
    </row>
    <row r="37" spans="1:45" s="11" customFormat="1" ht="12.75">
      <c r="A37" s="22"/>
      <c r="B37" s="8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Q37" s="25"/>
      <c r="AR37" s="25"/>
      <c r="AS37" s="25"/>
    </row>
    <row r="38" spans="1:45" s="21" customFormat="1" ht="12.75">
      <c r="A38" s="16"/>
      <c r="B38" s="85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Q38" s="20"/>
      <c r="AR38" s="20"/>
      <c r="AS38" s="20"/>
    </row>
    <row r="39" spans="1:45" s="11" customFormat="1" ht="12.75">
      <c r="A39" s="22"/>
      <c r="B39" s="8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Q39" s="25"/>
      <c r="AR39" s="25"/>
      <c r="AS39" s="25"/>
    </row>
    <row r="40" spans="1:45" s="21" customFormat="1" ht="12.75">
      <c r="A40" s="16"/>
      <c r="B40" s="85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Q40" s="20"/>
      <c r="AR40" s="20"/>
      <c r="AS40" s="20"/>
    </row>
    <row r="41" spans="1:45" s="11" customFormat="1" ht="12.75">
      <c r="A41" s="25"/>
      <c r="B41" s="8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Q41" s="25"/>
      <c r="AR41" s="25"/>
      <c r="AS41" s="25"/>
    </row>
    <row r="42" spans="1:45" s="11" customFormat="1" ht="12.75">
      <c r="A42" s="22"/>
      <c r="B42" s="8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Q42" s="25"/>
      <c r="AR42" s="25"/>
      <c r="AS42" s="25"/>
    </row>
    <row r="43" spans="1:45" s="11" customFormat="1" ht="12.75">
      <c r="A43" s="22"/>
      <c r="B43" s="8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Q43" s="25"/>
      <c r="AR43" s="25"/>
      <c r="AS43" s="25"/>
    </row>
    <row r="44" spans="1:45" s="11" customFormat="1" ht="12.75">
      <c r="A44" s="22"/>
      <c r="B44" s="8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Q44" s="25"/>
      <c r="AR44" s="25"/>
      <c r="AS44" s="25"/>
    </row>
    <row r="45" spans="1:45" s="21" customFormat="1" ht="12.75">
      <c r="A45" s="20"/>
      <c r="B45" s="8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Q45" s="20"/>
      <c r="AR45" s="20"/>
      <c r="AS45" s="20"/>
    </row>
    <row r="46" spans="1:45" s="21" customFormat="1" ht="12.75">
      <c r="A46" s="16"/>
      <c r="B46" s="8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Q46" s="20"/>
      <c r="AR46" s="20"/>
      <c r="AS46" s="20"/>
    </row>
    <row r="47" spans="2:36" s="11" customFormat="1" ht="12.75">
      <c r="B47" s="8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2:36" s="11" customFormat="1" ht="12.75">
      <c r="B48" s="8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2:36" s="11" customFormat="1" ht="12.75">
      <c r="B49" s="8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2:36" s="11" customFormat="1" ht="12.75">
      <c r="B50" s="8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2:36" s="11" customFormat="1" ht="12.75">
      <c r="B51" s="8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2:36" s="11" customFormat="1" ht="12.75">
      <c r="B52" s="84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</row>
    <row r="53" spans="2:36" s="11" customFormat="1" ht="12.75">
      <c r="B53" s="84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</row>
    <row r="54" s="1" customFormat="1" ht="12.75"/>
    <row r="55" spans="2:36" s="11" customFormat="1" ht="12.75">
      <c r="B55" s="8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</row>
    <row r="56" spans="1:44" s="21" customFormat="1" ht="12.75">
      <c r="A56" s="16"/>
      <c r="B56" s="85"/>
      <c r="C56" s="83"/>
      <c r="D56" s="83"/>
      <c r="E56" s="83"/>
      <c r="F56" s="20"/>
      <c r="G56" s="83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Q56" s="20"/>
      <c r="AR56" s="20"/>
    </row>
    <row r="57" spans="1:44" s="21" customFormat="1" ht="12.75">
      <c r="A57" s="16"/>
      <c r="B57" s="85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Q57" s="20"/>
      <c r="AR57" s="20"/>
    </row>
    <row r="58" spans="1:44" s="11" customFormat="1" ht="12.75">
      <c r="A58" s="22"/>
      <c r="B58" s="8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Q58" s="25"/>
      <c r="AR58" s="25"/>
    </row>
    <row r="59" spans="1:44" s="11" customFormat="1" ht="12.75">
      <c r="A59" s="22"/>
      <c r="B59" s="8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Q59" s="25"/>
      <c r="AR59" s="25"/>
    </row>
    <row r="60" spans="1:44" s="11" customFormat="1" ht="12.75">
      <c r="A60" s="22"/>
      <c r="B60" s="8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Q60" s="25"/>
      <c r="AR60" s="25"/>
    </row>
    <row r="61" spans="1:44" s="11" customFormat="1" ht="12.75">
      <c r="A61" s="22"/>
      <c r="B61" s="8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Q61" s="25"/>
      <c r="AR61" s="25"/>
    </row>
    <row r="62" spans="1:44" s="21" customFormat="1" ht="12.75">
      <c r="A62" s="20"/>
      <c r="B62" s="85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Q62" s="20"/>
      <c r="AR62" s="20"/>
    </row>
    <row r="63" spans="1:44" s="11" customFormat="1" ht="12.75">
      <c r="A63" s="22"/>
      <c r="B63" s="8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Q63" s="25"/>
      <c r="AR63" s="25"/>
    </row>
    <row r="64" spans="1:44" s="21" customFormat="1" ht="12.75">
      <c r="A64" s="16"/>
      <c r="B64" s="85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Q64" s="20"/>
      <c r="AR64" s="20"/>
    </row>
    <row r="65" spans="1:44" s="11" customFormat="1" ht="12.75">
      <c r="A65" s="22"/>
      <c r="B65" s="8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Q65" s="25"/>
      <c r="AR65" s="25"/>
    </row>
    <row r="66" spans="1:44" s="11" customFormat="1" ht="12.75">
      <c r="A66" s="25"/>
      <c r="B66" s="8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Q66" s="25"/>
      <c r="AR66" s="25"/>
    </row>
    <row r="67" spans="1:44" s="21" customFormat="1" ht="12.75">
      <c r="A67" s="16"/>
      <c r="B67" s="85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Q67" s="20"/>
      <c r="AR67" s="20"/>
    </row>
    <row r="68" spans="2:36" s="11" customFormat="1" ht="12.75">
      <c r="B68" s="8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2:36" s="11" customFormat="1" ht="12.75">
      <c r="B69" s="8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2:36" s="11" customFormat="1" ht="12.75">
      <c r="B70" s="8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2:36" s="11" customFormat="1" ht="12.75">
      <c r="B71" s="8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2:36" s="11" customFormat="1" ht="12.75">
      <c r="B72" s="8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2:36" s="11" customFormat="1" ht="12.75">
      <c r="B73" s="8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2:36" s="11" customFormat="1" ht="12.75">
      <c r="B74" s="84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</row>
    <row r="75" spans="2:36" s="11" customFormat="1" ht="12.75">
      <c r="B75" s="84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</row>
    <row r="76" s="1" customFormat="1" ht="12.75"/>
    <row r="77" spans="2:36" s="11" customFormat="1" ht="12.75">
      <c r="B77" s="82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</row>
    <row r="78" spans="1:45" s="21" customFormat="1" ht="12.75">
      <c r="A78" s="16"/>
      <c r="B78" s="85"/>
      <c r="C78" s="83"/>
      <c r="D78" s="83"/>
      <c r="E78" s="83"/>
      <c r="F78" s="20"/>
      <c r="G78" s="20"/>
      <c r="H78" s="83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Q78" s="20"/>
      <c r="AR78" s="20"/>
      <c r="AS78" s="20"/>
    </row>
    <row r="79" spans="1:45" s="11" customFormat="1" ht="12.75">
      <c r="A79" s="22"/>
      <c r="B79" s="8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Q79" s="25"/>
      <c r="AR79" s="25"/>
      <c r="AS79" s="25"/>
    </row>
    <row r="80" spans="1:45" s="11" customFormat="1" ht="12.75">
      <c r="A80" s="22"/>
      <c r="B80" s="8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Q80" s="25"/>
      <c r="AR80" s="25"/>
      <c r="AS80" s="25"/>
    </row>
    <row r="81" spans="1:45" s="21" customFormat="1" ht="12.75">
      <c r="A81" s="16"/>
      <c r="B81" s="85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Q81" s="20"/>
      <c r="AR81" s="20"/>
      <c r="AS81" s="20"/>
    </row>
    <row r="82" spans="1:45" s="11" customFormat="1" ht="12.75">
      <c r="A82" s="22"/>
      <c r="B82" s="8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Q82" s="25"/>
      <c r="AR82" s="25"/>
      <c r="AS82" s="25"/>
    </row>
    <row r="83" spans="1:45" s="21" customFormat="1" ht="12.75">
      <c r="A83" s="16"/>
      <c r="B83" s="85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Q83" s="20"/>
      <c r="AR83" s="20"/>
      <c r="AS83" s="20"/>
    </row>
    <row r="84" spans="1:45" s="11" customFormat="1" ht="12.75">
      <c r="A84" s="25"/>
      <c r="B84" s="8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Q84" s="25"/>
      <c r="AR84" s="25"/>
      <c r="AS84" s="25"/>
    </row>
    <row r="85" spans="1:45" s="11" customFormat="1" ht="12.75">
      <c r="A85" s="22"/>
      <c r="B85" s="8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Q85" s="25"/>
      <c r="AR85" s="25"/>
      <c r="AS85" s="25"/>
    </row>
    <row r="86" spans="1:45" s="11" customFormat="1" ht="12.75">
      <c r="A86" s="22"/>
      <c r="B86" s="8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Q86" s="25"/>
      <c r="AR86" s="25"/>
      <c r="AS86" s="25"/>
    </row>
    <row r="87" spans="1:45" s="11" customFormat="1" ht="12.75">
      <c r="A87" s="22"/>
      <c r="B87" s="8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Q87" s="25"/>
      <c r="AR87" s="25"/>
      <c r="AS87" s="25"/>
    </row>
    <row r="88" spans="1:45" s="21" customFormat="1" ht="12.75">
      <c r="A88" s="20"/>
      <c r="B88" s="85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Q88" s="20"/>
      <c r="AR88" s="20"/>
      <c r="AS88" s="20"/>
    </row>
    <row r="89" spans="1:45" s="21" customFormat="1" ht="12.75">
      <c r="A89" s="16"/>
      <c r="B89" s="85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Q89" s="20"/>
      <c r="AR89" s="20"/>
      <c r="AS89" s="20"/>
    </row>
    <row r="90" spans="2:36" s="11" customFormat="1" ht="12.75">
      <c r="B90" s="84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  <row r="91" spans="2:36" s="11" customFormat="1" ht="12.75">
      <c r="B91" s="84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</row>
    <row r="92" spans="2:36" s="11" customFormat="1" ht="12.75">
      <c r="B92" s="8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</row>
    <row r="93" spans="2:36" s="11" customFormat="1" ht="12.75">
      <c r="B93" s="8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</row>
    <row r="94" spans="2:36" s="11" customFormat="1" ht="12.75">
      <c r="B94" s="8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2:36" s="11" customFormat="1" ht="12.75">
      <c r="B95" s="84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</row>
    <row r="96" spans="2:36" s="11" customFormat="1" ht="12.75">
      <c r="B96" s="84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</row>
    <row r="97" s="1" customFormat="1" ht="12.75"/>
    <row r="98" spans="2:36" s="11" customFormat="1" ht="12.75">
      <c r="B98" s="82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</row>
    <row r="99" spans="1:44" s="21" customFormat="1" ht="12.75">
      <c r="A99" s="16"/>
      <c r="B99" s="85"/>
      <c r="C99" s="83"/>
      <c r="D99" s="83"/>
      <c r="E99" s="83"/>
      <c r="F99" s="20"/>
      <c r="G99" s="83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Q99" s="20"/>
      <c r="AR99" s="20"/>
    </row>
    <row r="100" spans="1:44" s="21" customFormat="1" ht="12.75">
      <c r="A100" s="16"/>
      <c r="B100" s="85"/>
      <c r="C100" s="25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Q100" s="20"/>
      <c r="AR100" s="20"/>
    </row>
    <row r="101" spans="1:44" s="11" customFormat="1" ht="12.75">
      <c r="A101" s="22"/>
      <c r="B101" s="8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Q101" s="25"/>
      <c r="AR101" s="25"/>
    </row>
    <row r="102" spans="1:44" s="11" customFormat="1" ht="12.75">
      <c r="A102" s="22"/>
      <c r="B102" s="84"/>
      <c r="C102" s="20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Q102" s="25"/>
      <c r="AR102" s="25"/>
    </row>
    <row r="103" spans="1:44" s="11" customFormat="1" ht="12.75">
      <c r="A103" s="22"/>
      <c r="B103" s="8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Q103" s="25"/>
      <c r="AR103" s="25"/>
    </row>
    <row r="104" spans="1:44" s="11" customFormat="1" ht="12.75">
      <c r="A104" s="22"/>
      <c r="B104" s="8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Q104" s="25"/>
      <c r="AR104" s="25"/>
    </row>
    <row r="105" spans="1:44" s="21" customFormat="1" ht="12.75">
      <c r="A105" s="20"/>
      <c r="B105" s="85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Q105" s="20"/>
      <c r="AR105" s="20"/>
    </row>
    <row r="106" spans="1:44" s="11" customFormat="1" ht="12.75">
      <c r="A106" s="22"/>
      <c r="B106" s="8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Q106" s="25"/>
      <c r="AR106" s="25"/>
    </row>
    <row r="107" spans="1:44" s="21" customFormat="1" ht="12.75">
      <c r="A107" s="16"/>
      <c r="B107" s="85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Q107" s="20"/>
      <c r="AR107" s="20"/>
    </row>
    <row r="108" spans="1:44" s="11" customFormat="1" ht="12.75">
      <c r="A108" s="22"/>
      <c r="B108" s="8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Q108" s="25"/>
      <c r="AR108" s="25"/>
    </row>
    <row r="109" spans="1:44" s="11" customFormat="1" ht="12.75">
      <c r="A109" s="25"/>
      <c r="B109" s="8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Q109" s="25"/>
      <c r="AR109" s="25"/>
    </row>
    <row r="110" spans="1:44" s="21" customFormat="1" ht="12.75">
      <c r="A110" s="16"/>
      <c r="B110" s="85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Q110" s="20"/>
      <c r="AR110" s="20"/>
    </row>
    <row r="111" spans="2:36" s="11" customFormat="1" ht="12.75">
      <c r="B111" s="84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</row>
    <row r="112" spans="2:36" s="11" customFormat="1" ht="12.75">
      <c r="B112" s="84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</row>
    <row r="113" spans="2:36" s="11" customFormat="1" ht="12.75">
      <c r="B113" s="8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</row>
    <row r="114" spans="2:36" s="11" customFormat="1" ht="12.75">
      <c r="B114" s="8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</row>
    <row r="115" spans="2:36" s="11" customFormat="1" ht="12.75">
      <c r="B115" s="8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</row>
    <row r="116" spans="2:36" s="11" customFormat="1" ht="12.75">
      <c r="B116" s="84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</row>
    <row r="117" spans="2:36" s="11" customFormat="1" ht="12.75">
      <c r="B117" s="84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</row>
    <row r="118" s="1" customFormat="1" ht="12.75"/>
    <row r="119" s="1" customFormat="1" ht="12.75"/>
    <row r="120" spans="2:6" s="1" customFormat="1" ht="12.75">
      <c r="B120" s="86"/>
      <c r="C120" s="86"/>
      <c r="D120" s="86"/>
      <c r="E120" s="86"/>
      <c r="F120" s="86"/>
    </row>
  </sheetData>
  <sheetProtection selectLockedCells="1" selectUnlockedCells="1"/>
  <mergeCells count="4">
    <mergeCell ref="B1:I1"/>
    <mergeCell ref="G3:S3"/>
    <mergeCell ref="C35:E35"/>
    <mergeCell ref="C120:F120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K82"/>
  <sheetViews>
    <sheetView zoomScale="145" zoomScaleNormal="145" workbookViewId="0" topLeftCell="A22">
      <selection activeCell="R41" sqref="R41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45" width="4.140625" style="0" customWidth="1"/>
    <col min="46" max="16384" width="11.57421875" style="0" customWidth="1"/>
  </cols>
  <sheetData>
    <row r="1" spans="2:36" s="5" customFormat="1" ht="12.75">
      <c r="B1" s="3" t="s">
        <v>1525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s="5" customFormat="1" ht="12.75"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3:36" s="7" customFormat="1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7" customFormat="1" ht="12.75">
      <c r="A4" s="6"/>
      <c r="B4" s="9" t="s">
        <v>1526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14" customFormat="1" ht="12.75">
      <c r="A5" s="11"/>
      <c r="B5" s="12" t="s">
        <v>1285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8"/>
      <c r="T5" s="38"/>
      <c r="U5" s="38"/>
      <c r="V5" s="38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14" customFormat="1" ht="12.75">
      <c r="A6" s="11"/>
      <c r="B6" s="15" t="s">
        <v>4</v>
      </c>
      <c r="C6" s="13"/>
      <c r="D6" s="13"/>
      <c r="E6" s="13"/>
      <c r="F6" s="13"/>
      <c r="G6" s="1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8"/>
      <c r="T6" s="38"/>
      <c r="U6" s="38"/>
      <c r="V6" s="38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7" s="81" customFormat="1" ht="12.75">
      <c r="A7" s="16"/>
      <c r="B7" s="101" t="s">
        <v>5</v>
      </c>
      <c r="C7" s="102" t="s">
        <v>56</v>
      </c>
      <c r="D7" s="103" t="s">
        <v>182</v>
      </c>
      <c r="E7" s="102" t="s">
        <v>124</v>
      </c>
      <c r="F7" s="102" t="s">
        <v>504</v>
      </c>
      <c r="G7" s="102" t="s">
        <v>61</v>
      </c>
      <c r="H7" s="102" t="s">
        <v>183</v>
      </c>
      <c r="I7" s="72" t="s">
        <v>585</v>
      </c>
      <c r="J7" s="72" t="s">
        <v>433</v>
      </c>
      <c r="K7" s="72" t="s">
        <v>67</v>
      </c>
      <c r="L7" s="72" t="s">
        <v>436</v>
      </c>
      <c r="M7" s="72" t="s">
        <v>519</v>
      </c>
      <c r="N7" s="72" t="s">
        <v>71</v>
      </c>
      <c r="O7" s="72" t="s">
        <v>188</v>
      </c>
      <c r="P7" s="72" t="s">
        <v>677</v>
      </c>
      <c r="Q7" s="72" t="s">
        <v>437</v>
      </c>
      <c r="R7" s="72" t="s">
        <v>649</v>
      </c>
      <c r="S7" s="72" t="s">
        <v>785</v>
      </c>
      <c r="T7" s="72" t="s">
        <v>78</v>
      </c>
      <c r="U7" s="72" t="s">
        <v>80</v>
      </c>
      <c r="V7" s="72" t="s">
        <v>81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</row>
    <row r="8" spans="1:37" s="78" customFormat="1" ht="12.75">
      <c r="A8" s="22"/>
      <c r="B8" s="26" t="s">
        <v>1450</v>
      </c>
      <c r="C8" s="27" t="s">
        <v>36</v>
      </c>
      <c r="D8" s="27" t="s">
        <v>36</v>
      </c>
      <c r="E8" s="27" t="s">
        <v>36</v>
      </c>
      <c r="F8" s="27" t="s">
        <v>36</v>
      </c>
      <c r="G8" s="27" t="s">
        <v>450</v>
      </c>
      <c r="H8" s="27" t="s">
        <v>36</v>
      </c>
      <c r="I8" s="27" t="s">
        <v>36</v>
      </c>
      <c r="J8" s="27" t="s">
        <v>36</v>
      </c>
      <c r="K8" s="27" t="s">
        <v>408</v>
      </c>
      <c r="L8" s="27" t="s">
        <v>36</v>
      </c>
      <c r="M8" s="27" t="s">
        <v>36</v>
      </c>
      <c r="N8" s="27" t="s">
        <v>36</v>
      </c>
      <c r="O8" s="27" t="s">
        <v>816</v>
      </c>
      <c r="P8" s="27" t="s">
        <v>36</v>
      </c>
      <c r="Q8" s="27" t="s">
        <v>759</v>
      </c>
      <c r="R8" s="27" t="s">
        <v>36</v>
      </c>
      <c r="S8" s="27" t="s">
        <v>36</v>
      </c>
      <c r="T8" s="27" t="s">
        <v>36</v>
      </c>
      <c r="U8" s="27" t="s">
        <v>36</v>
      </c>
      <c r="V8" s="27" t="s">
        <v>1269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78" customFormat="1" ht="12.75">
      <c r="A9" s="22"/>
      <c r="B9" s="23" t="s">
        <v>1527</v>
      </c>
      <c r="C9" s="24" t="s">
        <v>1359</v>
      </c>
      <c r="D9" s="24" t="s">
        <v>976</v>
      </c>
      <c r="E9" s="24" t="s">
        <v>342</v>
      </c>
      <c r="F9" s="24" t="s">
        <v>89</v>
      </c>
      <c r="G9" s="24" t="s">
        <v>654</v>
      </c>
      <c r="H9" s="24" t="s">
        <v>977</v>
      </c>
      <c r="I9" s="24" t="s">
        <v>1360</v>
      </c>
      <c r="J9" s="24" t="s">
        <v>95</v>
      </c>
      <c r="K9" s="24" t="s">
        <v>937</v>
      </c>
      <c r="L9" s="24" t="s">
        <v>410</v>
      </c>
      <c r="M9" s="24" t="s">
        <v>979</v>
      </c>
      <c r="N9" s="24" t="s">
        <v>1136</v>
      </c>
      <c r="O9" s="24" t="s">
        <v>955</v>
      </c>
      <c r="P9" s="24" t="s">
        <v>73</v>
      </c>
      <c r="Q9" s="24" t="s">
        <v>104</v>
      </c>
      <c r="R9" s="24" t="s">
        <v>538</v>
      </c>
      <c r="S9" s="24" t="s">
        <v>412</v>
      </c>
      <c r="T9" s="24" t="s">
        <v>1140</v>
      </c>
      <c r="U9" s="24" t="s">
        <v>980</v>
      </c>
      <c r="V9" s="24" t="s">
        <v>792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76" customFormat="1" ht="12.75">
      <c r="A10" s="22"/>
      <c r="B10" s="26" t="s">
        <v>1528</v>
      </c>
      <c r="C10" s="27" t="s">
        <v>1049</v>
      </c>
      <c r="D10" s="27" t="s">
        <v>419</v>
      </c>
      <c r="E10" s="27" t="s">
        <v>606</v>
      </c>
      <c r="F10" s="27" t="s">
        <v>1050</v>
      </c>
      <c r="G10" s="27" t="s">
        <v>629</v>
      </c>
      <c r="H10" s="27" t="s">
        <v>91</v>
      </c>
      <c r="I10" s="27" t="s">
        <v>93</v>
      </c>
      <c r="J10" s="27" t="s">
        <v>1051</v>
      </c>
      <c r="K10" s="27" t="s">
        <v>425</v>
      </c>
      <c r="L10" s="27" t="s">
        <v>786</v>
      </c>
      <c r="M10" s="27" t="s">
        <v>100</v>
      </c>
      <c r="N10" s="27" t="s">
        <v>522</v>
      </c>
      <c r="O10" s="27" t="s">
        <v>24</v>
      </c>
      <c r="P10" s="27" t="s">
        <v>343</v>
      </c>
      <c r="Q10" s="27" t="s">
        <v>26</v>
      </c>
      <c r="R10" s="27" t="s">
        <v>1069</v>
      </c>
      <c r="S10" s="27" t="s">
        <v>28</v>
      </c>
      <c r="T10" s="27" t="s">
        <v>523</v>
      </c>
      <c r="U10" s="27" t="s">
        <v>1053</v>
      </c>
      <c r="V10" s="27" t="s">
        <v>501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78" customFormat="1" ht="12.75">
      <c r="A11" s="22"/>
      <c r="B11" s="23" t="s">
        <v>1529</v>
      </c>
      <c r="C11" s="24" t="s">
        <v>402</v>
      </c>
      <c r="D11" s="24" t="s">
        <v>1113</v>
      </c>
      <c r="E11" s="24" t="s">
        <v>498</v>
      </c>
      <c r="F11" s="24" t="s">
        <v>461</v>
      </c>
      <c r="G11" s="24" t="s">
        <v>716</v>
      </c>
      <c r="H11" s="24" t="s">
        <v>462</v>
      </c>
      <c r="I11" s="24" t="s">
        <v>1114</v>
      </c>
      <c r="J11" s="24" t="s">
        <v>1115</v>
      </c>
      <c r="K11" s="24" t="s">
        <v>319</v>
      </c>
      <c r="L11" s="24" t="s">
        <v>530</v>
      </c>
      <c r="M11" s="24" t="s">
        <v>223</v>
      </c>
      <c r="N11" s="24" t="s">
        <v>795</v>
      </c>
      <c r="O11" s="24" t="s">
        <v>282</v>
      </c>
      <c r="P11" s="24" t="s">
        <v>499</v>
      </c>
      <c r="Q11" s="24" t="s">
        <v>325</v>
      </c>
      <c r="R11" s="24" t="s">
        <v>175</v>
      </c>
      <c r="S11" s="24" t="s">
        <v>208</v>
      </c>
      <c r="T11" s="24" t="s">
        <v>796</v>
      </c>
      <c r="U11" s="24" t="s">
        <v>1120</v>
      </c>
      <c r="V11" s="24" t="s">
        <v>941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81" customFormat="1" ht="12.75">
      <c r="A12" s="16"/>
      <c r="B12" s="28" t="s">
        <v>1530</v>
      </c>
      <c r="C12" s="29" t="s">
        <v>761</v>
      </c>
      <c r="D12" s="29" t="s">
        <v>1313</v>
      </c>
      <c r="E12" s="29" t="s">
        <v>456</v>
      </c>
      <c r="F12" s="29" t="s">
        <v>1055</v>
      </c>
      <c r="G12" s="29" t="s">
        <v>972</v>
      </c>
      <c r="H12" s="29" t="s">
        <v>762</v>
      </c>
      <c r="I12" s="29" t="s">
        <v>1462</v>
      </c>
      <c r="J12" s="29" t="s">
        <v>219</v>
      </c>
      <c r="K12" s="29" t="s">
        <v>1149</v>
      </c>
      <c r="L12" s="29" t="s">
        <v>1056</v>
      </c>
      <c r="M12" s="29" t="s">
        <v>764</v>
      </c>
      <c r="N12" s="29" t="s">
        <v>224</v>
      </c>
      <c r="O12" s="29" t="s">
        <v>41</v>
      </c>
      <c r="P12" s="29" t="s">
        <v>754</v>
      </c>
      <c r="Q12" s="29" t="s">
        <v>43</v>
      </c>
      <c r="R12" s="29" t="s">
        <v>1139</v>
      </c>
      <c r="S12" s="29" t="s">
        <v>1057</v>
      </c>
      <c r="T12" s="29" t="s">
        <v>1058</v>
      </c>
      <c r="U12" s="29" t="s">
        <v>415</v>
      </c>
      <c r="V12" s="29" t="s">
        <v>1032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</row>
    <row r="13" spans="1:37" s="74" customFormat="1" ht="12.75">
      <c r="A13" s="16"/>
      <c r="B13" s="30" t="s">
        <v>1531</v>
      </c>
      <c r="C13" s="31"/>
      <c r="D13" s="31"/>
      <c r="E13" s="31"/>
      <c r="F13" s="31"/>
      <c r="G13" s="31" t="s">
        <v>183</v>
      </c>
      <c r="H13" s="31"/>
      <c r="I13" s="31"/>
      <c r="J13" s="31"/>
      <c r="K13" s="31" t="s">
        <v>435</v>
      </c>
      <c r="L13" s="31"/>
      <c r="M13" s="31"/>
      <c r="N13" s="31"/>
      <c r="O13" s="31"/>
      <c r="P13" s="31"/>
      <c r="Q13" s="31"/>
      <c r="R13" s="31" t="s">
        <v>1256</v>
      </c>
      <c r="S13" s="31"/>
      <c r="T13" s="31"/>
      <c r="U13" s="31"/>
      <c r="V13" s="31" t="s">
        <v>1370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</row>
    <row r="14" spans="1:37" s="14" customFormat="1" ht="12.75">
      <c r="A14" s="11"/>
      <c r="B14" s="32" t="s">
        <v>232</v>
      </c>
      <c r="C14" s="33" t="s">
        <v>827</v>
      </c>
      <c r="D14" s="33" t="s">
        <v>827</v>
      </c>
      <c r="E14" s="33" t="s">
        <v>827</v>
      </c>
      <c r="F14" s="33" t="s">
        <v>827</v>
      </c>
      <c r="G14" s="33" t="s">
        <v>827</v>
      </c>
      <c r="H14" s="33" t="s">
        <v>827</v>
      </c>
      <c r="I14" s="33" t="s">
        <v>827</v>
      </c>
      <c r="J14" s="33" t="s">
        <v>827</v>
      </c>
      <c r="K14" s="33" t="s">
        <v>827</v>
      </c>
      <c r="L14" s="33" t="s">
        <v>827</v>
      </c>
      <c r="M14" s="33" t="s">
        <v>827</v>
      </c>
      <c r="N14" s="33" t="s">
        <v>827</v>
      </c>
      <c r="O14" s="33" t="s">
        <v>827</v>
      </c>
      <c r="P14" s="33" t="s">
        <v>827</v>
      </c>
      <c r="Q14" s="33" t="s">
        <v>827</v>
      </c>
      <c r="R14" s="33" t="s">
        <v>827</v>
      </c>
      <c r="S14" s="33" t="s">
        <v>827</v>
      </c>
      <c r="T14" s="33" t="s">
        <v>827</v>
      </c>
      <c r="U14" s="33" t="s">
        <v>827</v>
      </c>
      <c r="V14" s="33" t="s">
        <v>827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14" customFormat="1" ht="12.75">
      <c r="A15" s="11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14" customFormat="1" ht="12.75">
      <c r="A16" s="11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14" customFormat="1" ht="12.75">
      <c r="A17" s="11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14" customFormat="1" ht="12.75">
      <c r="A18" s="11"/>
      <c r="B18" s="32" t="s">
        <v>237</v>
      </c>
      <c r="C18" s="34">
        <v>275601</v>
      </c>
      <c r="D18" s="34">
        <f>SUM(C18)+2</f>
        <v>275603</v>
      </c>
      <c r="E18" s="34">
        <f>SUM(D18)+2</f>
        <v>275605</v>
      </c>
      <c r="F18" s="34">
        <f>SUM(E18)+2</f>
        <v>275607</v>
      </c>
      <c r="G18" s="34">
        <f>SUM(F18)+2</f>
        <v>275609</v>
      </c>
      <c r="H18" s="34">
        <f>SUM(G18)+2</f>
        <v>275611</v>
      </c>
      <c r="I18" s="34">
        <f>SUM(H18)+2</f>
        <v>275613</v>
      </c>
      <c r="J18" s="34">
        <f>SUM(I18)+2</f>
        <v>275615</v>
      </c>
      <c r="K18" s="34">
        <f>SUM(J18)+2</f>
        <v>275617</v>
      </c>
      <c r="L18" s="34">
        <f>SUM(K18)+2</f>
        <v>275619</v>
      </c>
      <c r="M18" s="34">
        <f>SUM(L18)+2</f>
        <v>275621</v>
      </c>
      <c r="N18" s="34">
        <f>SUM(M18)+2</f>
        <v>275623</v>
      </c>
      <c r="O18" s="34">
        <f>SUM(N18)+2</f>
        <v>275625</v>
      </c>
      <c r="P18" s="34">
        <f>SUM(O18)+2</f>
        <v>275627</v>
      </c>
      <c r="Q18" s="34">
        <f>SUM(P18)+2</f>
        <v>275629</v>
      </c>
      <c r="R18" s="34">
        <f>SUM(Q18)+2</f>
        <v>275631</v>
      </c>
      <c r="S18" s="34">
        <f>SUM(R18)+2</f>
        <v>275633</v>
      </c>
      <c r="T18" s="34">
        <f>SUM(S18)+2</f>
        <v>275635</v>
      </c>
      <c r="U18" s="34">
        <f>SUM(T18)+2</f>
        <v>275637</v>
      </c>
      <c r="V18" s="34">
        <f>SUM(U18)+2</f>
        <v>275639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14" customFormat="1" ht="12.75">
      <c r="A19" s="11"/>
      <c r="B19" s="32" t="s">
        <v>238</v>
      </c>
      <c r="C19" s="34" t="s">
        <v>922</v>
      </c>
      <c r="D19" s="34"/>
      <c r="E19" s="34" t="s">
        <v>922</v>
      </c>
      <c r="F19" s="34" t="s">
        <v>922</v>
      </c>
      <c r="G19" s="34" t="s">
        <v>922</v>
      </c>
      <c r="H19" s="34" t="s">
        <v>922</v>
      </c>
      <c r="I19" s="34"/>
      <c r="J19" s="34" t="s">
        <v>922</v>
      </c>
      <c r="K19" s="34"/>
      <c r="L19" s="34" t="s">
        <v>922</v>
      </c>
      <c r="M19" s="34" t="s">
        <v>922</v>
      </c>
      <c r="N19" s="34"/>
      <c r="O19" s="34" t="s">
        <v>922</v>
      </c>
      <c r="P19" s="34" t="s">
        <v>922</v>
      </c>
      <c r="Q19" s="34" t="s">
        <v>922</v>
      </c>
      <c r="R19" s="34"/>
      <c r="S19" s="34"/>
      <c r="T19" s="34" t="s">
        <v>922</v>
      </c>
      <c r="U19" s="34"/>
      <c r="V19" s="34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</row>
    <row r="20" spans="1:37" s="14" customFormat="1" ht="12.75">
      <c r="A20" s="11"/>
      <c r="B20" s="32"/>
      <c r="C20" s="34" t="s">
        <v>1041</v>
      </c>
      <c r="D20" s="34" t="s">
        <v>1041</v>
      </c>
      <c r="E20" s="34"/>
      <c r="F20" s="34"/>
      <c r="G20" s="34" t="s">
        <v>1041</v>
      </c>
      <c r="H20" s="34" t="s">
        <v>1041</v>
      </c>
      <c r="I20" s="34" t="s">
        <v>1041</v>
      </c>
      <c r="J20" s="34"/>
      <c r="K20" s="34" t="s">
        <v>1041</v>
      </c>
      <c r="L20" s="34"/>
      <c r="M20" s="34" t="s">
        <v>1041</v>
      </c>
      <c r="N20" s="34" t="s">
        <v>1041</v>
      </c>
      <c r="O20" s="34"/>
      <c r="P20" s="34" t="s">
        <v>1041</v>
      </c>
      <c r="Q20" s="34" t="s">
        <v>1041</v>
      </c>
      <c r="R20" s="34"/>
      <c r="S20" s="34" t="s">
        <v>1041</v>
      </c>
      <c r="T20" s="34"/>
      <c r="U20" s="34" t="s">
        <v>1041</v>
      </c>
      <c r="V20" s="34" t="s">
        <v>1041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</row>
    <row r="21" spans="1:37" s="14" customFormat="1" ht="12.75">
      <c r="A21" s="11"/>
      <c r="B21" s="32" t="s">
        <v>984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1"/>
    </row>
    <row r="22" spans="1:37" s="14" customFormat="1" ht="12.75">
      <c r="A22" s="11"/>
      <c r="B22" s="3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11"/>
    </row>
    <row r="23" spans="1:37" s="14" customFormat="1" ht="12.75">
      <c r="A23" s="11"/>
      <c r="B23" s="35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11"/>
    </row>
    <row r="24" spans="1:37" s="14" customFormat="1" ht="12.75">
      <c r="A24" s="11"/>
      <c r="B24" s="108" t="s">
        <v>1042</v>
      </c>
      <c r="C24" s="108"/>
      <c r="D24" s="108"/>
      <c r="E24" s="13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13"/>
      <c r="S24" s="13"/>
      <c r="T24" s="13"/>
      <c r="U24" s="13"/>
      <c r="V24" s="13"/>
      <c r="W24" s="13"/>
      <c r="X24" s="1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</row>
    <row r="25" spans="1:37" s="14" customFormat="1" ht="12.75">
      <c r="A25" s="11"/>
      <c r="B25" s="108" t="s">
        <v>1043</v>
      </c>
      <c r="C25" s="108"/>
      <c r="D25" s="108"/>
      <c r="E25" s="13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13"/>
      <c r="V25" s="13"/>
      <c r="W25" s="13"/>
      <c r="X25" s="13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1"/>
    </row>
    <row r="26" spans="1:37" s="14" customFormat="1" ht="12.75">
      <c r="A26" s="1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38"/>
      <c r="S26" s="38"/>
      <c r="T26" s="38"/>
      <c r="U26" s="38"/>
      <c r="V26" s="38"/>
      <c r="W26" s="13"/>
      <c r="X26" s="13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11"/>
    </row>
    <row r="27" spans="1:37" s="81" customFormat="1" ht="12.75">
      <c r="A27" s="16"/>
      <c r="B27" s="17" t="s">
        <v>1531</v>
      </c>
      <c r="C27" s="18"/>
      <c r="D27" s="88" t="s">
        <v>906</v>
      </c>
      <c r="E27" s="88"/>
      <c r="F27" s="18"/>
      <c r="G27" s="18"/>
      <c r="H27" s="19"/>
      <c r="I27" s="19"/>
      <c r="J27" s="19"/>
      <c r="K27" s="19" t="s">
        <v>319</v>
      </c>
      <c r="L27" s="19" t="s">
        <v>940</v>
      </c>
      <c r="M27" s="19"/>
      <c r="N27" s="19"/>
      <c r="O27" s="19"/>
      <c r="P27" s="19"/>
      <c r="Q27" s="19"/>
      <c r="R27" s="19"/>
      <c r="S27" s="19" t="s">
        <v>190</v>
      </c>
      <c r="T27" s="19"/>
      <c r="U27" s="19"/>
      <c r="V27" s="19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</row>
    <row r="28" spans="1:37" s="74" customFormat="1" ht="12.75">
      <c r="A28" s="16"/>
      <c r="B28" s="30" t="s">
        <v>1530</v>
      </c>
      <c r="C28" s="31" t="s">
        <v>1060</v>
      </c>
      <c r="D28" s="31" t="s">
        <v>47</v>
      </c>
      <c r="E28" s="31" t="s">
        <v>431</v>
      </c>
      <c r="F28" s="31" t="s">
        <v>1217</v>
      </c>
      <c r="G28" s="31" t="s">
        <v>594</v>
      </c>
      <c r="H28" s="31" t="s">
        <v>1061</v>
      </c>
      <c r="I28" s="31" t="s">
        <v>1248</v>
      </c>
      <c r="J28" s="31" t="s">
        <v>993</v>
      </c>
      <c r="K28" s="31" t="s">
        <v>1062</v>
      </c>
      <c r="L28" s="31" t="s">
        <v>447</v>
      </c>
      <c r="M28" s="31" t="s">
        <v>600</v>
      </c>
      <c r="N28" s="31" t="s">
        <v>820</v>
      </c>
      <c r="O28" s="31" t="s">
        <v>1253</v>
      </c>
      <c r="P28" s="31" t="s">
        <v>806</v>
      </c>
      <c r="Q28" s="31" t="s">
        <v>378</v>
      </c>
      <c r="R28" s="31" t="s">
        <v>394</v>
      </c>
      <c r="S28" s="31" t="s">
        <v>1396</v>
      </c>
      <c r="T28" s="31" t="s">
        <v>77</v>
      </c>
      <c r="U28" s="31" t="s">
        <v>1063</v>
      </c>
      <c r="V28" s="31" t="s">
        <v>994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</row>
    <row r="29" spans="1:37" s="76" customFormat="1" ht="12.75">
      <c r="A29" s="22"/>
      <c r="B29" s="26" t="s">
        <v>1529</v>
      </c>
      <c r="C29" s="27" t="s">
        <v>829</v>
      </c>
      <c r="D29" s="27" t="s">
        <v>877</v>
      </c>
      <c r="E29" s="27" t="s">
        <v>525</v>
      </c>
      <c r="F29" s="27" t="s">
        <v>432</v>
      </c>
      <c r="G29" s="27" t="s">
        <v>390</v>
      </c>
      <c r="H29" s="27" t="s">
        <v>1197</v>
      </c>
      <c r="I29" s="27" t="s">
        <v>805</v>
      </c>
      <c r="J29" s="27" t="s">
        <v>513</v>
      </c>
      <c r="K29" s="27" t="s">
        <v>1097</v>
      </c>
      <c r="L29" s="27" t="s">
        <v>577</v>
      </c>
      <c r="M29" s="27" t="s">
        <v>830</v>
      </c>
      <c r="N29" s="27" t="s">
        <v>578</v>
      </c>
      <c r="O29" s="27" t="s">
        <v>1098</v>
      </c>
      <c r="P29" s="27" t="s">
        <v>151</v>
      </c>
      <c r="Q29" s="27" t="s">
        <v>74</v>
      </c>
      <c r="R29" s="27" t="s">
        <v>455</v>
      </c>
      <c r="S29" s="27" t="s">
        <v>1085</v>
      </c>
      <c r="T29" s="27" t="s">
        <v>999</v>
      </c>
      <c r="U29" s="27" t="s">
        <v>802</v>
      </c>
      <c r="V29" s="27" t="s">
        <v>515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</row>
    <row r="30" spans="1:37" s="78" customFormat="1" ht="12.75">
      <c r="A30" s="22"/>
      <c r="B30" s="23" t="s">
        <v>1528</v>
      </c>
      <c r="C30" s="24" t="s">
        <v>902</v>
      </c>
      <c r="D30" s="24" t="s">
        <v>240</v>
      </c>
      <c r="E30" s="24" t="s">
        <v>449</v>
      </c>
      <c r="F30" s="24" t="s">
        <v>535</v>
      </c>
      <c r="G30" s="24" t="s">
        <v>450</v>
      </c>
      <c r="H30" s="24" t="s">
        <v>486</v>
      </c>
      <c r="I30" s="24" t="s">
        <v>487</v>
      </c>
      <c r="J30" s="24" t="s">
        <v>489</v>
      </c>
      <c r="K30" s="24" t="s">
        <v>924</v>
      </c>
      <c r="L30" s="24" t="s">
        <v>492</v>
      </c>
      <c r="M30" s="24" t="s">
        <v>925</v>
      </c>
      <c r="N30" s="24" t="s">
        <v>493</v>
      </c>
      <c r="O30" s="24" t="s">
        <v>816</v>
      </c>
      <c r="P30" s="24" t="s">
        <v>660</v>
      </c>
      <c r="Q30" s="24" t="s">
        <v>759</v>
      </c>
      <c r="R30" s="24" t="s">
        <v>610</v>
      </c>
      <c r="S30" s="24" t="s">
        <v>466</v>
      </c>
      <c r="T30" s="24" t="s">
        <v>926</v>
      </c>
      <c r="U30" s="24" t="s">
        <v>904</v>
      </c>
      <c r="V30" s="24" t="s">
        <v>517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</row>
    <row r="31" spans="1:37" s="76" customFormat="1" ht="12.75">
      <c r="A31" s="22"/>
      <c r="B31" s="26" t="s">
        <v>1527</v>
      </c>
      <c r="C31" s="27" t="s">
        <v>653</v>
      </c>
      <c r="D31" s="27" t="s">
        <v>256</v>
      </c>
      <c r="E31" s="27" t="s">
        <v>88</v>
      </c>
      <c r="F31" s="27" t="s">
        <v>438</v>
      </c>
      <c r="G31" s="27" t="s">
        <v>654</v>
      </c>
      <c r="H31" s="27" t="s">
        <v>655</v>
      </c>
      <c r="I31" s="27" t="s">
        <v>607</v>
      </c>
      <c r="J31" s="27" t="s">
        <v>656</v>
      </c>
      <c r="K31" s="27" t="s">
        <v>657</v>
      </c>
      <c r="L31" s="27" t="s">
        <v>537</v>
      </c>
      <c r="M31" s="27" t="s">
        <v>658</v>
      </c>
      <c r="N31" s="27" t="s">
        <v>659</v>
      </c>
      <c r="O31" s="27" t="s">
        <v>955</v>
      </c>
      <c r="P31" s="27" t="s">
        <v>1014</v>
      </c>
      <c r="Q31" s="27" t="s">
        <v>104</v>
      </c>
      <c r="R31" s="27" t="s">
        <v>27</v>
      </c>
      <c r="S31" s="27" t="s">
        <v>1031</v>
      </c>
      <c r="T31" s="27" t="s">
        <v>107</v>
      </c>
      <c r="U31" s="27" t="s">
        <v>661</v>
      </c>
      <c r="V31" s="27" t="s">
        <v>662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</row>
    <row r="32" spans="1:37" s="76" customFormat="1" ht="12.75">
      <c r="A32" s="22"/>
      <c r="B32" s="23" t="s">
        <v>1450</v>
      </c>
      <c r="C32" s="24" t="s">
        <v>36</v>
      </c>
      <c r="D32" s="24" t="s">
        <v>419</v>
      </c>
      <c r="E32" s="24" t="s">
        <v>36</v>
      </c>
      <c r="F32" s="24" t="s">
        <v>636</v>
      </c>
      <c r="G32" s="24" t="s">
        <v>36</v>
      </c>
      <c r="H32" s="24" t="s">
        <v>36</v>
      </c>
      <c r="I32" s="24" t="s">
        <v>36</v>
      </c>
      <c r="J32" s="24" t="s">
        <v>36</v>
      </c>
      <c r="K32" s="24" t="s">
        <v>426</v>
      </c>
      <c r="L32" s="24" t="s">
        <v>36</v>
      </c>
      <c r="M32" s="24" t="s">
        <v>36</v>
      </c>
      <c r="N32" s="24" t="s">
        <v>36</v>
      </c>
      <c r="O32" s="24" t="s">
        <v>36</v>
      </c>
      <c r="P32" s="24" t="s">
        <v>36</v>
      </c>
      <c r="Q32" s="24" t="s">
        <v>472</v>
      </c>
      <c r="R32" s="24" t="s">
        <v>36</v>
      </c>
      <c r="S32" s="24" t="s">
        <v>771</v>
      </c>
      <c r="T32" s="24" t="s">
        <v>36</v>
      </c>
      <c r="U32" s="24" t="s">
        <v>36</v>
      </c>
      <c r="V32" s="24" t="s">
        <v>36</v>
      </c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74" customFormat="1" ht="12.75">
      <c r="A33" s="16"/>
      <c r="B33" s="28" t="s">
        <v>5</v>
      </c>
      <c r="C33" s="29" t="s">
        <v>834</v>
      </c>
      <c r="D33" s="29" t="s">
        <v>881</v>
      </c>
      <c r="E33" s="29" t="s">
        <v>456</v>
      </c>
      <c r="F33" s="29" t="s">
        <v>311</v>
      </c>
      <c r="G33" s="29" t="s">
        <v>12</v>
      </c>
      <c r="H33" s="29" t="s">
        <v>1131</v>
      </c>
      <c r="I33" s="29" t="s">
        <v>951</v>
      </c>
      <c r="J33" s="29" t="s">
        <v>753</v>
      </c>
      <c r="K33" s="29" t="s">
        <v>320</v>
      </c>
      <c r="L33" s="29" t="s">
        <v>21</v>
      </c>
      <c r="M33" s="29" t="s">
        <v>836</v>
      </c>
      <c r="N33" s="29" t="s">
        <v>810</v>
      </c>
      <c r="O33" s="29" t="s">
        <v>1119</v>
      </c>
      <c r="P33" s="29" t="s">
        <v>470</v>
      </c>
      <c r="Q33" s="29" t="s">
        <v>325</v>
      </c>
      <c r="R33" s="29" t="s">
        <v>326</v>
      </c>
      <c r="S33" s="29" t="s">
        <v>155</v>
      </c>
      <c r="T33" s="29" t="s">
        <v>953</v>
      </c>
      <c r="U33" s="29" t="s">
        <v>755</v>
      </c>
      <c r="V33" s="29" t="s">
        <v>954</v>
      </c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</row>
    <row r="34" spans="1:37" s="14" customFormat="1" ht="12.75">
      <c r="A34" s="11"/>
      <c r="B34" s="32" t="s">
        <v>232</v>
      </c>
      <c r="C34" s="33" t="s">
        <v>827</v>
      </c>
      <c r="D34" s="33" t="s">
        <v>827</v>
      </c>
      <c r="E34" s="33" t="s">
        <v>827</v>
      </c>
      <c r="F34" s="33" t="s">
        <v>827</v>
      </c>
      <c r="G34" s="33" t="s">
        <v>827</v>
      </c>
      <c r="H34" s="33" t="s">
        <v>827</v>
      </c>
      <c r="I34" s="33" t="s">
        <v>827</v>
      </c>
      <c r="J34" s="33" t="s">
        <v>827</v>
      </c>
      <c r="K34" s="33" t="s">
        <v>827</v>
      </c>
      <c r="L34" s="33" t="s">
        <v>827</v>
      </c>
      <c r="M34" s="33" t="s">
        <v>827</v>
      </c>
      <c r="N34" s="33" t="s">
        <v>827</v>
      </c>
      <c r="O34" s="33" t="s">
        <v>827</v>
      </c>
      <c r="P34" s="33" t="s">
        <v>827</v>
      </c>
      <c r="Q34" s="33" t="s">
        <v>827</v>
      </c>
      <c r="R34" s="33" t="s">
        <v>827</v>
      </c>
      <c r="S34" s="33" t="s">
        <v>827</v>
      </c>
      <c r="T34" s="33" t="s">
        <v>827</v>
      </c>
      <c r="U34" s="33" t="s">
        <v>827</v>
      </c>
      <c r="V34" s="33" t="s">
        <v>827</v>
      </c>
      <c r="W34" s="5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14" customFormat="1" ht="12.75">
      <c r="A35" s="11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5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14" customFormat="1" ht="12.75">
      <c r="A36" s="11"/>
      <c r="B36" s="32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14" customFormat="1" ht="12.75">
      <c r="A37" s="11"/>
      <c r="B37" s="32" t="s">
        <v>237</v>
      </c>
      <c r="C37" s="34">
        <v>275602</v>
      </c>
      <c r="D37" s="34">
        <f>SUM(C37)+2</f>
        <v>275604</v>
      </c>
      <c r="E37" s="34">
        <f>SUM(D37)+2</f>
        <v>275606</v>
      </c>
      <c r="F37" s="34">
        <f>SUM(E37)+2</f>
        <v>275608</v>
      </c>
      <c r="G37" s="34">
        <f>SUM(F37)+2</f>
        <v>275610</v>
      </c>
      <c r="H37" s="34">
        <f>SUM(G37)+2</f>
        <v>275612</v>
      </c>
      <c r="I37" s="34">
        <f>SUM(H37)+2</f>
        <v>275614</v>
      </c>
      <c r="J37" s="34">
        <f>SUM(I37)+2</f>
        <v>275616</v>
      </c>
      <c r="K37" s="34">
        <f>SUM(J37)+2</f>
        <v>275618</v>
      </c>
      <c r="L37" s="34">
        <f>SUM(K37)+2</f>
        <v>275620</v>
      </c>
      <c r="M37" s="34">
        <f>SUM(L37)+2</f>
        <v>275622</v>
      </c>
      <c r="N37" s="34">
        <f>SUM(M37)+2</f>
        <v>275624</v>
      </c>
      <c r="O37" s="34">
        <f>SUM(N37)+2</f>
        <v>275626</v>
      </c>
      <c r="P37" s="34">
        <f>SUM(O37)+2</f>
        <v>275628</v>
      </c>
      <c r="Q37" s="34">
        <f>SUM(P37)+2</f>
        <v>275630</v>
      </c>
      <c r="R37" s="34">
        <f>SUM(Q37)+2</f>
        <v>275632</v>
      </c>
      <c r="S37" s="34">
        <f>SUM(R37)+2</f>
        <v>275634</v>
      </c>
      <c r="T37" s="34">
        <f>SUM(S37)+2</f>
        <v>275636</v>
      </c>
      <c r="U37" s="34">
        <f>SUM(T37)+2</f>
        <v>275638</v>
      </c>
      <c r="V37" s="34">
        <f>SUM(U37)+2</f>
        <v>275640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14" customFormat="1" ht="12.75">
      <c r="A38" s="11"/>
      <c r="B38" s="32" t="s">
        <v>238</v>
      </c>
      <c r="C38" s="34" t="s">
        <v>922</v>
      </c>
      <c r="D38" s="34"/>
      <c r="E38" s="34"/>
      <c r="F38" s="34"/>
      <c r="G38" s="34" t="s">
        <v>922</v>
      </c>
      <c r="H38" s="34" t="s">
        <v>922</v>
      </c>
      <c r="I38" s="34"/>
      <c r="J38" s="34" t="s">
        <v>922</v>
      </c>
      <c r="K38" s="34"/>
      <c r="L38" s="34" t="s">
        <v>922</v>
      </c>
      <c r="M38" s="34" t="s">
        <v>922</v>
      </c>
      <c r="N38" s="34"/>
      <c r="O38" s="34"/>
      <c r="P38" s="34" t="s">
        <v>922</v>
      </c>
      <c r="Q38" s="34" t="s">
        <v>922</v>
      </c>
      <c r="R38" s="34"/>
      <c r="S38" s="34"/>
      <c r="T38" s="34"/>
      <c r="U38" s="34"/>
      <c r="V38" s="34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14" customFormat="1" ht="12.75">
      <c r="A39" s="11"/>
      <c r="B39" s="32"/>
      <c r="C39" s="34" t="s">
        <v>1041</v>
      </c>
      <c r="D39" s="34" t="s">
        <v>1041</v>
      </c>
      <c r="E39" s="34" t="s">
        <v>1041</v>
      </c>
      <c r="F39" s="34"/>
      <c r="G39" s="34" t="s">
        <v>1041</v>
      </c>
      <c r="H39" s="34" t="s">
        <v>1041</v>
      </c>
      <c r="I39" s="34"/>
      <c r="J39" s="34" t="s">
        <v>1041</v>
      </c>
      <c r="K39" s="34"/>
      <c r="L39" s="34" t="s">
        <v>1041</v>
      </c>
      <c r="M39" s="34" t="s">
        <v>1041</v>
      </c>
      <c r="N39" s="34"/>
      <c r="O39" s="34"/>
      <c r="P39" s="34" t="s">
        <v>1041</v>
      </c>
      <c r="Q39" s="34" t="s">
        <v>1041</v>
      </c>
      <c r="R39" s="34"/>
      <c r="S39" s="34" t="s">
        <v>1041</v>
      </c>
      <c r="T39" s="34" t="s">
        <v>1041</v>
      </c>
      <c r="U39" s="34" t="s">
        <v>1041</v>
      </c>
      <c r="V39" s="34" t="s">
        <v>1041</v>
      </c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</row>
    <row r="40" spans="1:37" s="14" customFormat="1" ht="12.75">
      <c r="A40" s="11"/>
      <c r="B40" s="32" t="s">
        <v>984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11"/>
    </row>
    <row r="41" spans="1:37" s="14" customFormat="1" ht="12.75">
      <c r="A41" s="11"/>
      <c r="B41" s="3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11"/>
    </row>
    <row r="42" spans="1:37" s="14" customFormat="1" ht="12.75">
      <c r="A42" s="11"/>
      <c r="B42" s="35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11"/>
    </row>
    <row r="43" spans="1:37" s="14" customFormat="1" ht="12.75">
      <c r="A43" s="11"/>
      <c r="B43" s="108" t="s">
        <v>1042</v>
      </c>
      <c r="C43" s="108"/>
      <c r="D43" s="108"/>
      <c r="E43" s="13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13"/>
      <c r="S43" s="13"/>
      <c r="T43" s="13"/>
      <c r="U43" s="13"/>
      <c r="V43" s="13"/>
      <c r="W43" s="13"/>
      <c r="X43" s="13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11"/>
    </row>
    <row r="44" spans="1:37" s="14" customFormat="1" ht="12.75">
      <c r="A44" s="11"/>
      <c r="B44" s="108" t="s">
        <v>1043</v>
      </c>
      <c r="C44" s="108"/>
      <c r="D44" s="108"/>
      <c r="E44" s="13"/>
      <c r="F44" s="91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11"/>
    </row>
    <row r="45" spans="1:36" s="11" customFormat="1" ht="12.75">
      <c r="A45" s="22"/>
      <c r="B45" s="84"/>
      <c r="C45" s="25"/>
      <c r="D45" s="25"/>
      <c r="E45" s="25"/>
      <c r="F45" s="121"/>
      <c r="G45" s="121"/>
      <c r="H45" s="121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s="11" customFormat="1" ht="12.75">
      <c r="A46" s="22"/>
      <c r="B46" s="84"/>
      <c r="C46" s="25"/>
      <c r="D46" s="25"/>
      <c r="E46" s="25"/>
      <c r="F46" s="121"/>
      <c r="G46" s="121"/>
      <c r="H46" s="121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s="21" customFormat="1" ht="12.75">
      <c r="A47" s="20"/>
      <c r="B47" s="67" t="s">
        <v>1408</v>
      </c>
      <c r="C47" s="69" t="s">
        <v>869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s="11" customFormat="1" ht="12.75">
      <c r="A48" s="22"/>
      <c r="B48" s="84"/>
      <c r="C48" s="25"/>
      <c r="D48" s="25"/>
      <c r="E48" s="25"/>
      <c r="F48" s="121"/>
      <c r="G48" s="121"/>
      <c r="H48" s="121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s="11" customFormat="1" ht="12.75">
      <c r="A49" s="22"/>
      <c r="B49" s="84"/>
      <c r="C49" s="25"/>
      <c r="D49" s="25"/>
      <c r="E49" s="25"/>
      <c r="F49" s="121"/>
      <c r="G49" s="121"/>
      <c r="H49" s="121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s="11" customFormat="1" ht="12.75">
      <c r="A50" s="22"/>
      <c r="B50" s="84"/>
      <c r="C50" s="25"/>
      <c r="D50" s="25"/>
      <c r="E50" s="25"/>
      <c r="F50" s="121"/>
      <c r="G50" s="121"/>
      <c r="H50" s="121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s="11" customFormat="1" ht="12.75">
      <c r="A51" s="25"/>
      <c r="B51" s="84"/>
      <c r="C51" s="25"/>
      <c r="D51" s="25"/>
      <c r="E51" s="25"/>
      <c r="F51" s="121"/>
      <c r="G51" s="121"/>
      <c r="H51" s="121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21" customFormat="1" ht="12.75">
      <c r="A52" s="16"/>
      <c r="B52" s="85"/>
      <c r="C52" s="20"/>
      <c r="D52" s="20"/>
      <c r="E52" s="20"/>
      <c r="F52" s="83"/>
      <c r="G52" s="83"/>
      <c r="H52" s="83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2:36" s="11" customFormat="1" ht="12.75">
      <c r="B53" s="8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2:36" s="11" customFormat="1" ht="12.75">
      <c r="B54" s="8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2:36" s="11" customFormat="1" ht="12.75">
      <c r="B55" s="8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2:36" s="11" customFormat="1" ht="12.75">
      <c r="B56" s="84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</row>
    <row r="57" spans="2:36" s="11" customFormat="1" ht="12.75">
      <c r="B57" s="84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</row>
    <row r="58" spans="2:36" s="11" customFormat="1" ht="12.75">
      <c r="B58" s="84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</row>
    <row r="59" s="1" customFormat="1" ht="12.75"/>
    <row r="60" spans="1:36" s="21" customFormat="1" ht="12.75">
      <c r="A60" s="16"/>
      <c r="B60" s="85"/>
      <c r="C60" s="83"/>
      <c r="D60" s="122"/>
      <c r="E60" s="83"/>
      <c r="F60" s="83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36" s="11" customFormat="1" ht="12.75">
      <c r="A61" s="22"/>
      <c r="B61" s="8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11" customFormat="1" ht="12.75">
      <c r="A62" s="22"/>
      <c r="B62" s="8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11" customFormat="1" ht="12.75">
      <c r="A63" s="22"/>
      <c r="B63" s="8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2"/>
      <c r="B64" s="8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21" customFormat="1" ht="12.75">
      <c r="A65" s="16"/>
      <c r="B65" s="85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</row>
    <row r="66" spans="1:36" s="11" customFormat="1" ht="12.75">
      <c r="A66" s="25"/>
      <c r="B66" s="8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11" customFormat="1" ht="12.75">
      <c r="A67" s="22"/>
      <c r="B67" s="8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11" customFormat="1" ht="12.75">
      <c r="A68" s="22"/>
      <c r="B68" s="8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11" customFormat="1" ht="12.75">
      <c r="A69" s="22"/>
      <c r="B69" s="8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s="11" customFormat="1" ht="12.75">
      <c r="A70" s="25"/>
      <c r="B70" s="8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s="21" customFormat="1" ht="12.75">
      <c r="A71" s="16"/>
      <c r="B71" s="85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2:36" s="11" customFormat="1" ht="12.75">
      <c r="B72" s="8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123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2:36" s="11" customFormat="1" ht="12.75">
      <c r="B73" s="8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2:36" s="11" customFormat="1" ht="12.75">
      <c r="B74" s="8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2:36" s="11" customFormat="1" ht="12.75">
      <c r="B75" s="84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</row>
    <row r="76" spans="2:36" s="11" customFormat="1" ht="12.75">
      <c r="B76" s="84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</row>
    <row r="77" spans="2:36" s="11" customFormat="1" ht="12.75">
      <c r="B77" s="84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</row>
    <row r="78" spans="2:36" s="11" customFormat="1" ht="12.75">
      <c r="B78" s="84"/>
      <c r="C78" s="84"/>
      <c r="D78" s="84"/>
      <c r="E78" s="38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</row>
    <row r="79" spans="2:36" s="11" customFormat="1" ht="12.75">
      <c r="B79" s="84"/>
      <c r="C79" s="84"/>
      <c r="D79" s="84"/>
      <c r="E79" s="38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</row>
    <row r="80" spans="3:36" s="6" customFormat="1" ht="12.75"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</row>
    <row r="81" spans="2:37" s="6" customFormat="1" ht="12.75">
      <c r="B81" s="41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71"/>
      <c r="N81" s="71"/>
      <c r="O81" s="126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</row>
    <row r="82" spans="2:37" s="6" customFormat="1" ht="12.75">
      <c r="B82" s="41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71"/>
      <c r="N82" s="71"/>
      <c r="O82" s="127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</row>
    <row r="83" s="1" customFormat="1" ht="12.75"/>
  </sheetData>
  <sheetProtection selectLockedCells="1" selectUnlockedCells="1"/>
  <mergeCells count="19">
    <mergeCell ref="B1:I1"/>
    <mergeCell ref="B2:E2"/>
    <mergeCell ref="G4:S4"/>
    <mergeCell ref="B24:D24"/>
    <mergeCell ref="F24:Q24"/>
    <mergeCell ref="B25:D25"/>
    <mergeCell ref="F25:T25"/>
    <mergeCell ref="B43:D43"/>
    <mergeCell ref="F43:Q43"/>
    <mergeCell ref="B44:D44"/>
    <mergeCell ref="C47:Q47"/>
    <mergeCell ref="B78:D78"/>
    <mergeCell ref="F78:Q78"/>
    <mergeCell ref="B79:D79"/>
    <mergeCell ref="F79:T79"/>
    <mergeCell ref="C81:L81"/>
    <mergeCell ref="P81:AK81"/>
    <mergeCell ref="C82:L82"/>
    <mergeCell ref="P82:AK8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C99"/>
  <sheetViews>
    <sheetView zoomScale="145" zoomScaleNormal="145" workbookViewId="0" topLeftCell="A1">
      <selection activeCell="B2" sqref="B2"/>
    </sheetView>
  </sheetViews>
  <sheetFormatPr defaultColWidth="12.57421875" defaultRowHeight="12.75"/>
  <cols>
    <col min="1" max="1" width="4.421875" style="0" customWidth="1"/>
    <col min="2" max="2" width="14.7109375" style="0" customWidth="1"/>
    <col min="3" max="5" width="4.421875" style="0" customWidth="1"/>
    <col min="6" max="6" width="4.57421875" style="0" customWidth="1"/>
    <col min="7" max="8" width="4.421875" style="0" customWidth="1"/>
    <col min="9" max="9" width="4.57421875" style="0" customWidth="1"/>
    <col min="10" max="12" width="4.421875" style="0" customWidth="1"/>
    <col min="13" max="13" width="4.28125" style="0" customWidth="1"/>
    <col min="14" max="17" width="4.421875" style="0" customWidth="1"/>
    <col min="18" max="18" width="4.57421875" style="0" customWidth="1"/>
    <col min="19" max="20" width="4.421875" style="0" customWidth="1"/>
    <col min="21" max="21" width="4.57421875" style="0" customWidth="1"/>
    <col min="22" max="23" width="4.421875" style="0" customWidth="1"/>
    <col min="24" max="24" width="4.57421875" style="0" customWidth="1"/>
    <col min="25" max="25" width="4.421875" style="0" customWidth="1"/>
    <col min="26" max="26" width="4.7109375" style="0" customWidth="1"/>
    <col min="27" max="30" width="4.421875" style="0" customWidth="1"/>
    <col min="31" max="31" width="4.57421875" style="0" customWidth="1"/>
    <col min="32" max="32" width="4.421875" style="0" customWidth="1"/>
    <col min="33" max="45" width="4.140625" style="0" customWidth="1"/>
    <col min="46" max="16384" width="11.57421875" style="0" customWidth="1"/>
  </cols>
  <sheetData>
    <row r="1" spans="1:36" s="5" customFormat="1" ht="12.75">
      <c r="A1" s="2"/>
      <c r="B1" s="3" t="s">
        <v>1532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5" customFormat="1" ht="12.75">
      <c r="A2" s="2"/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7" customFormat="1" ht="12.75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7" customFormat="1" ht="12.75">
      <c r="A4" s="6"/>
      <c r="B4" s="9" t="s">
        <v>1533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14" customFormat="1" ht="12.75">
      <c r="A5" s="11"/>
      <c r="B5" s="12" t="s">
        <v>1285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14" customFormat="1" ht="12.75">
      <c r="A6" s="11"/>
      <c r="B6" s="15" t="s">
        <v>1534</v>
      </c>
      <c r="C6" s="13"/>
      <c r="D6" s="13"/>
      <c r="E6" s="13"/>
      <c r="F6" s="13"/>
      <c r="G6" s="1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55" s="81" customFormat="1" ht="12.75">
      <c r="A7" s="16"/>
      <c r="B7" s="17" t="s">
        <v>1535</v>
      </c>
      <c r="C7" s="18"/>
      <c r="D7" s="88"/>
      <c r="E7" s="18" t="s">
        <v>614</v>
      </c>
      <c r="F7" s="18" t="s">
        <v>1360</v>
      </c>
      <c r="G7" s="19" t="s">
        <v>202</v>
      </c>
      <c r="H7" s="19" t="s">
        <v>127</v>
      </c>
      <c r="I7" s="19" t="s">
        <v>558</v>
      </c>
      <c r="J7" s="19" t="s">
        <v>128</v>
      </c>
      <c r="K7" s="19" t="s">
        <v>980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</row>
    <row r="8" spans="1:55" s="78" customFormat="1" ht="12.75">
      <c r="A8" s="22"/>
      <c r="B8" s="23" t="s">
        <v>1536</v>
      </c>
      <c r="C8" s="24"/>
      <c r="D8" s="24"/>
      <c r="E8" s="24" t="s">
        <v>563</v>
      </c>
      <c r="F8" s="24" t="s">
        <v>15</v>
      </c>
      <c r="G8" s="24" t="s">
        <v>319</v>
      </c>
      <c r="H8" s="24" t="s">
        <v>393</v>
      </c>
      <c r="I8" s="24" t="s">
        <v>24</v>
      </c>
      <c r="J8" s="24" t="s">
        <v>399</v>
      </c>
      <c r="K8" s="24" t="s">
        <v>569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s="76" customFormat="1" ht="12.75">
      <c r="A9" s="22"/>
      <c r="B9" s="26" t="s">
        <v>1537</v>
      </c>
      <c r="C9" s="27"/>
      <c r="D9" s="27"/>
      <c r="E9" s="27" t="s">
        <v>1113</v>
      </c>
      <c r="F9" s="27" t="s">
        <v>275</v>
      </c>
      <c r="G9" s="27" t="s">
        <v>997</v>
      </c>
      <c r="H9" s="27" t="s">
        <v>298</v>
      </c>
      <c r="I9" s="27" t="s">
        <v>468</v>
      </c>
      <c r="J9" s="27" t="s">
        <v>1069</v>
      </c>
      <c r="K9" s="27" t="s">
        <v>286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s="78" customFormat="1" ht="12.75">
      <c r="A10" s="22"/>
      <c r="B10" s="23" t="s">
        <v>1481</v>
      </c>
      <c r="C10" s="24"/>
      <c r="D10" s="24"/>
      <c r="E10" s="24" t="s">
        <v>59</v>
      </c>
      <c r="F10" s="24" t="s">
        <v>36</v>
      </c>
      <c r="G10" s="24" t="s">
        <v>903</v>
      </c>
      <c r="H10" s="24" t="s">
        <v>1078</v>
      </c>
      <c r="I10" s="24" t="s">
        <v>36</v>
      </c>
      <c r="J10" s="24" t="s">
        <v>1139</v>
      </c>
      <c r="K10" s="24" t="s">
        <v>36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</row>
    <row r="11" spans="1:55" s="76" customFormat="1" ht="12.75">
      <c r="A11" s="22"/>
      <c r="B11" s="26" t="s">
        <v>1482</v>
      </c>
      <c r="C11" s="27"/>
      <c r="D11" s="27"/>
      <c r="E11" s="27" t="s">
        <v>1104</v>
      </c>
      <c r="F11" s="27" t="s">
        <v>36</v>
      </c>
      <c r="G11" s="27" t="s">
        <v>20</v>
      </c>
      <c r="H11" s="27" t="s">
        <v>321</v>
      </c>
      <c r="I11" s="27" t="s">
        <v>36</v>
      </c>
      <c r="J11" s="27" t="s">
        <v>1256</v>
      </c>
      <c r="K11" s="27" t="s">
        <v>36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</row>
    <row r="12" spans="1:55" s="74" customFormat="1" ht="12.75">
      <c r="A12" s="16"/>
      <c r="B12" s="30" t="s">
        <v>1483</v>
      </c>
      <c r="C12" s="31"/>
      <c r="D12" s="31" t="s">
        <v>364</v>
      </c>
      <c r="E12" s="31" t="s">
        <v>291</v>
      </c>
      <c r="F12" s="31" t="s">
        <v>94</v>
      </c>
      <c r="G12" s="31" t="s">
        <v>409</v>
      </c>
      <c r="H12" s="31" t="s">
        <v>588</v>
      </c>
      <c r="I12" s="31" t="s">
        <v>301</v>
      </c>
      <c r="J12" s="31" t="s">
        <v>698</v>
      </c>
      <c r="K12" s="31" t="s">
        <v>517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</row>
    <row r="13" spans="1:55" s="76" customFormat="1" ht="12.75">
      <c r="A13" s="22"/>
      <c r="B13" s="26" t="s">
        <v>1484</v>
      </c>
      <c r="C13" s="27"/>
      <c r="D13" s="27" t="s">
        <v>388</v>
      </c>
      <c r="E13" s="27" t="s">
        <v>498</v>
      </c>
      <c r="F13" s="27" t="s">
        <v>422</v>
      </c>
      <c r="G13" s="27" t="s">
        <v>738</v>
      </c>
      <c r="H13" s="27" t="s">
        <v>758</v>
      </c>
      <c r="I13" s="27" t="s">
        <v>499</v>
      </c>
      <c r="J13" s="27"/>
      <c r="K13" s="27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s="78" customFormat="1" ht="12.75">
      <c r="A14" s="22"/>
      <c r="B14" s="23" t="s">
        <v>1485</v>
      </c>
      <c r="C14" s="24"/>
      <c r="D14" s="24" t="s">
        <v>195</v>
      </c>
      <c r="E14" s="24" t="s">
        <v>1290</v>
      </c>
      <c r="F14" s="24" t="s">
        <v>315</v>
      </c>
      <c r="G14" s="24" t="s">
        <v>459</v>
      </c>
      <c r="H14" s="24" t="s">
        <v>520</v>
      </c>
      <c r="I14" s="24" t="s">
        <v>470</v>
      </c>
      <c r="J14" s="24"/>
      <c r="K14" s="2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</row>
    <row r="15" spans="1:55" s="76" customFormat="1" ht="12.75">
      <c r="A15" s="22"/>
      <c r="B15" s="26" t="s">
        <v>1486</v>
      </c>
      <c r="C15" s="27"/>
      <c r="D15" s="27" t="s">
        <v>1128</v>
      </c>
      <c r="E15" s="27" t="s">
        <v>432</v>
      </c>
      <c r="F15" s="27" t="s">
        <v>1019</v>
      </c>
      <c r="G15" s="27" t="s">
        <v>528</v>
      </c>
      <c r="H15" s="27" t="s">
        <v>1134</v>
      </c>
      <c r="I15" s="27" t="s">
        <v>74</v>
      </c>
      <c r="J15" s="27"/>
      <c r="K15" s="27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</row>
    <row r="16" spans="1:55" s="78" customFormat="1" ht="12.75">
      <c r="A16" s="22"/>
      <c r="B16" s="23" t="s">
        <v>1487</v>
      </c>
      <c r="C16" s="24"/>
      <c r="D16" s="24" t="s">
        <v>1315</v>
      </c>
      <c r="E16" s="24" t="s">
        <v>11</v>
      </c>
      <c r="F16" s="24" t="s">
        <v>564</v>
      </c>
      <c r="G16" s="24" t="s">
        <v>940</v>
      </c>
      <c r="H16" s="24" t="s">
        <v>745</v>
      </c>
      <c r="I16" s="24" t="s">
        <v>568</v>
      </c>
      <c r="J16" s="24"/>
      <c r="K16" s="2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</row>
    <row r="17" spans="1:55" s="81" customFormat="1" ht="12.75">
      <c r="A17" s="20"/>
      <c r="B17" s="28" t="s">
        <v>1488</v>
      </c>
      <c r="C17" s="29" t="s">
        <v>896</v>
      </c>
      <c r="D17" s="29" t="s">
        <v>653</v>
      </c>
      <c r="E17" s="29" t="s">
        <v>39</v>
      </c>
      <c r="F17" s="29" t="s">
        <v>1220</v>
      </c>
      <c r="G17" s="29" t="s">
        <v>645</v>
      </c>
      <c r="H17" s="29" t="s">
        <v>736</v>
      </c>
      <c r="I17" s="29" t="s">
        <v>226</v>
      </c>
      <c r="J17" s="29"/>
      <c r="K17" s="2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8" spans="1:55" s="78" customFormat="1" ht="12.75">
      <c r="A18" s="25"/>
      <c r="B18" s="23" t="s">
        <v>1538</v>
      </c>
      <c r="C18" s="24" t="s">
        <v>1315</v>
      </c>
      <c r="D18" s="24" t="s">
        <v>766</v>
      </c>
      <c r="E18" s="24" t="s">
        <v>1105</v>
      </c>
      <c r="F18" s="24" t="s">
        <v>1344</v>
      </c>
      <c r="G18" s="24" t="s">
        <v>1067</v>
      </c>
      <c r="H18" s="24" t="s">
        <v>36</v>
      </c>
      <c r="I18" s="24" t="s">
        <v>1108</v>
      </c>
      <c r="J18" s="24"/>
      <c r="K18" s="2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</row>
    <row r="19" spans="1:55" s="78" customFormat="1" ht="12.75">
      <c r="A19" s="25"/>
      <c r="B19" s="26" t="s">
        <v>1539</v>
      </c>
      <c r="C19" s="27" t="s">
        <v>165</v>
      </c>
      <c r="D19" s="27" t="s">
        <v>240</v>
      </c>
      <c r="E19" s="27" t="s">
        <v>167</v>
      </c>
      <c r="F19" s="27" t="s">
        <v>169</v>
      </c>
      <c r="G19" s="27" t="s">
        <v>1047</v>
      </c>
      <c r="H19" s="27" t="s">
        <v>36</v>
      </c>
      <c r="I19" s="27" t="s">
        <v>105</v>
      </c>
      <c r="J19" s="27"/>
      <c r="K19" s="27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s="78" customFormat="1" ht="12.75">
      <c r="A20" s="25"/>
      <c r="B20" s="23" t="s">
        <v>1540</v>
      </c>
      <c r="C20" s="24" t="s">
        <v>47</v>
      </c>
      <c r="D20" s="24" t="s">
        <v>842</v>
      </c>
      <c r="E20" s="24" t="s">
        <v>972</v>
      </c>
      <c r="F20" s="24" t="s">
        <v>878</v>
      </c>
      <c r="G20" s="24" t="s">
        <v>247</v>
      </c>
      <c r="H20" s="24" t="s">
        <v>566</v>
      </c>
      <c r="I20" s="24" t="s">
        <v>975</v>
      </c>
      <c r="J20" s="24"/>
      <c r="K20" s="2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s="74" customFormat="1" ht="12.75">
      <c r="A21" s="20"/>
      <c r="B21" s="28" t="s">
        <v>1541</v>
      </c>
      <c r="C21" s="29" t="s">
        <v>58</v>
      </c>
      <c r="D21" s="29" t="s">
        <v>48</v>
      </c>
      <c r="E21" s="29" t="s">
        <v>1095</v>
      </c>
      <c r="F21" s="29" t="s">
        <v>1348</v>
      </c>
      <c r="G21" s="29" t="s">
        <v>571</v>
      </c>
      <c r="H21" s="29" t="s">
        <v>205</v>
      </c>
      <c r="I21" s="29" t="s">
        <v>1022</v>
      </c>
      <c r="J21" s="29"/>
      <c r="K21" s="2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</row>
    <row r="22" spans="1:55" s="14" customFormat="1" ht="12.75">
      <c r="A22" s="11"/>
      <c r="B22" s="32" t="s">
        <v>232</v>
      </c>
      <c r="C22" s="33" t="s">
        <v>1542</v>
      </c>
      <c r="D22" s="33" t="s">
        <v>1543</v>
      </c>
      <c r="E22" s="33" t="s">
        <v>1542</v>
      </c>
      <c r="F22" s="33" t="s">
        <v>1542</v>
      </c>
      <c r="G22" s="33" t="s">
        <v>1542</v>
      </c>
      <c r="H22" s="33" t="s">
        <v>1542</v>
      </c>
      <c r="I22" s="33" t="s">
        <v>1542</v>
      </c>
      <c r="J22" s="33" t="s">
        <v>1543</v>
      </c>
      <c r="K22" s="33" t="s">
        <v>1543</v>
      </c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25"/>
      <c r="AO22" s="55"/>
      <c r="AP22" s="55"/>
      <c r="AQ22" s="55"/>
      <c r="AR22" s="55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s="14" customFormat="1" ht="12.75">
      <c r="A23" s="1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20"/>
      <c r="AO23" s="55"/>
      <c r="AP23" s="55"/>
      <c r="AQ23" s="55"/>
      <c r="AR23" s="55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s="14" customFormat="1" ht="12.75">
      <c r="A24" s="11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s="14" customFormat="1" ht="12.75">
      <c r="A25" s="11"/>
      <c r="B25" s="32"/>
      <c r="C25" s="33"/>
      <c r="D25" s="34"/>
      <c r="E25" s="33"/>
      <c r="F25" s="34"/>
      <c r="G25" s="34"/>
      <c r="H25" s="33"/>
      <c r="I25" s="33"/>
      <c r="J25" s="34"/>
      <c r="K25" s="33"/>
      <c r="L25" s="25"/>
      <c r="M25" s="55"/>
      <c r="N25" s="25"/>
      <c r="O25" s="25"/>
      <c r="P25" s="55"/>
      <c r="Q25" s="55"/>
      <c r="R25" s="25"/>
      <c r="S25" s="55"/>
      <c r="T25" s="25"/>
      <c r="U25" s="55"/>
      <c r="V25" s="55"/>
      <c r="W25" s="25"/>
      <c r="X25" s="25"/>
      <c r="Y25" s="55"/>
      <c r="Z25" s="25"/>
      <c r="AA25" s="55"/>
      <c r="AB25" s="25"/>
      <c r="AC25" s="55"/>
      <c r="AD25" s="55"/>
      <c r="AE25" s="25"/>
      <c r="AF25" s="55"/>
      <c r="AG25" s="25"/>
      <c r="AH25" s="25"/>
      <c r="AI25" s="25"/>
      <c r="AJ25" s="25"/>
      <c r="AK25" s="25"/>
      <c r="AL25" s="25"/>
      <c r="AM25" s="25"/>
      <c r="AN25" s="55"/>
      <c r="AO25" s="25"/>
      <c r="AP25" s="25"/>
      <c r="AQ25" s="25"/>
      <c r="AR25" s="25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s="14" customFormat="1" ht="12.75">
      <c r="A26" s="11"/>
      <c r="B26" s="32" t="s">
        <v>237</v>
      </c>
      <c r="C26" s="34">
        <v>275801</v>
      </c>
      <c r="D26" s="34">
        <f>SUM(C26)+2</f>
        <v>275803</v>
      </c>
      <c r="E26" s="34">
        <f>SUM(D26)+2</f>
        <v>275805</v>
      </c>
      <c r="F26" s="34">
        <f>SUM(E26)+2</f>
        <v>275807</v>
      </c>
      <c r="G26" s="34">
        <f>SUM(F26)+2</f>
        <v>275809</v>
      </c>
      <c r="H26" s="34">
        <f>SUM(G26)+2</f>
        <v>275811</v>
      </c>
      <c r="I26" s="34">
        <f>SUM(H26)+2</f>
        <v>275813</v>
      </c>
      <c r="J26" s="34">
        <f>SUM(I26)+2</f>
        <v>275815</v>
      </c>
      <c r="K26" s="34">
        <f>SUM(J26)+2</f>
        <v>275817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s="14" customFormat="1" ht="12.75">
      <c r="A27" s="11"/>
      <c r="B27" s="32" t="s">
        <v>238</v>
      </c>
      <c r="C27" s="34"/>
      <c r="D27" s="34"/>
      <c r="E27" s="34"/>
      <c r="F27" s="34"/>
      <c r="G27" s="34"/>
      <c r="H27" s="34"/>
      <c r="I27" s="34"/>
      <c r="J27" s="34"/>
      <c r="K27" s="3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5" s="14" customFormat="1" ht="12.75">
      <c r="A28" s="11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s="14" customFormat="1" ht="12.75">
      <c r="A29" s="11"/>
      <c r="B29" s="32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s="14" customFormat="1" ht="12.75">
      <c r="A30" s="11"/>
      <c r="B30" s="32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</row>
    <row r="31" spans="1:55" s="14" customFormat="1" ht="12.75">
      <c r="A31" s="11"/>
      <c r="B31" s="35"/>
      <c r="C31" s="42"/>
      <c r="D31" s="42"/>
      <c r="E31" s="42"/>
      <c r="F31" s="42"/>
      <c r="G31" s="42"/>
      <c r="H31" s="42"/>
      <c r="I31" s="42"/>
      <c r="J31" s="42"/>
      <c r="K31" s="42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</row>
    <row r="32" spans="1:55" s="14" customFormat="1" ht="12.75">
      <c r="A32" s="11"/>
      <c r="B32" s="108" t="s">
        <v>1544</v>
      </c>
      <c r="C32" s="108"/>
      <c r="D32" s="108"/>
      <c r="E32" s="13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13"/>
      <c r="S32" s="13"/>
      <c r="T32" s="13"/>
      <c r="U32" s="13"/>
      <c r="V32" s="13"/>
      <c r="W32" s="13"/>
      <c r="X32" s="13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</row>
    <row r="33" spans="1:55" s="14" customFormat="1" ht="12.75">
      <c r="A33" s="1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s="81" customFormat="1" ht="12.75">
      <c r="A34" s="16"/>
      <c r="B34" s="17" t="s">
        <v>1541</v>
      </c>
      <c r="C34" s="18"/>
      <c r="D34" s="18" t="s">
        <v>256</v>
      </c>
      <c r="E34" s="88" t="s">
        <v>1074</v>
      </c>
      <c r="F34" s="18" t="s">
        <v>1076</v>
      </c>
      <c r="G34" s="18" t="s">
        <v>924</v>
      </c>
      <c r="H34" s="18" t="s">
        <v>1207</v>
      </c>
      <c r="I34" s="18"/>
      <c r="J34" s="18" t="s">
        <v>1081</v>
      </c>
      <c r="K34" s="18" t="s">
        <v>1209</v>
      </c>
      <c r="L34" s="83"/>
      <c r="M34" s="83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</row>
    <row r="35" spans="1:55" s="78" customFormat="1" ht="12.75">
      <c r="A35" s="22"/>
      <c r="B35" s="23" t="s">
        <v>1540</v>
      </c>
      <c r="C35" s="24"/>
      <c r="D35" s="24" t="s">
        <v>842</v>
      </c>
      <c r="E35" s="24" t="s">
        <v>972</v>
      </c>
      <c r="F35" s="24" t="s">
        <v>878</v>
      </c>
      <c r="G35" s="24" t="s">
        <v>98</v>
      </c>
      <c r="H35" s="24" t="s">
        <v>51</v>
      </c>
      <c r="I35" s="24"/>
      <c r="J35" s="24" t="s">
        <v>1151</v>
      </c>
      <c r="K35" s="24" t="s">
        <v>1152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</row>
    <row r="36" spans="1:55" s="76" customFormat="1" ht="12.75">
      <c r="A36" s="22"/>
      <c r="B36" s="26" t="s">
        <v>1539</v>
      </c>
      <c r="C36" s="27"/>
      <c r="D36" s="27" t="s">
        <v>431</v>
      </c>
      <c r="E36" s="27" t="s">
        <v>1179</v>
      </c>
      <c r="F36" s="27" t="s">
        <v>555</v>
      </c>
      <c r="G36" s="27" t="s">
        <v>476</v>
      </c>
      <c r="H36" s="27" t="s">
        <v>1188</v>
      </c>
      <c r="I36" s="27"/>
      <c r="J36" s="27" t="s">
        <v>560</v>
      </c>
      <c r="K36" s="27" t="s">
        <v>561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55" s="78" customFormat="1" ht="12.75">
      <c r="A37" s="22"/>
      <c r="B37" s="23" t="s">
        <v>1538</v>
      </c>
      <c r="C37" s="24"/>
      <c r="D37" s="24" t="s">
        <v>291</v>
      </c>
      <c r="E37" s="24" t="s">
        <v>217</v>
      </c>
      <c r="F37" s="24" t="s">
        <v>220</v>
      </c>
      <c r="G37" s="24" t="s">
        <v>1183</v>
      </c>
      <c r="H37" s="24" t="s">
        <v>207</v>
      </c>
      <c r="I37" s="24"/>
      <c r="J37" s="24" t="s">
        <v>209</v>
      </c>
      <c r="K37" s="24" t="s">
        <v>211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</row>
    <row r="38" spans="1:55" s="76" customFormat="1" ht="12.75">
      <c r="A38" s="25"/>
      <c r="B38" s="28" t="s">
        <v>1488</v>
      </c>
      <c r="C38" s="29"/>
      <c r="D38" s="29" t="s">
        <v>427</v>
      </c>
      <c r="E38" s="29" t="s">
        <v>63</v>
      </c>
      <c r="F38" s="29" t="s">
        <v>644</v>
      </c>
      <c r="G38" s="29" t="s">
        <v>530</v>
      </c>
      <c r="H38" s="29" t="s">
        <v>649</v>
      </c>
      <c r="I38" s="29"/>
      <c r="J38" s="29" t="s">
        <v>79</v>
      </c>
      <c r="K38" s="29" t="s">
        <v>1370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5"/>
      <c r="AH38" s="25"/>
      <c r="AI38" s="25"/>
      <c r="AJ38" s="25"/>
      <c r="AK38" s="25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</row>
    <row r="39" spans="1:55" s="76" customFormat="1" ht="12.75">
      <c r="A39" s="25"/>
      <c r="B39" s="23" t="s">
        <v>1487</v>
      </c>
      <c r="C39" s="24"/>
      <c r="D39" s="24" t="s">
        <v>60</v>
      </c>
      <c r="E39" s="24" t="s">
        <v>486</v>
      </c>
      <c r="F39" s="24" t="s">
        <v>490</v>
      </c>
      <c r="G39" s="24" t="s">
        <v>599</v>
      </c>
      <c r="H39" s="24" t="s">
        <v>153</v>
      </c>
      <c r="I39" s="24"/>
      <c r="J39" s="24" t="s">
        <v>904</v>
      </c>
      <c r="K39" s="24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</row>
    <row r="40" spans="1:55" s="76" customFormat="1" ht="12.75">
      <c r="A40" s="25"/>
      <c r="B40" s="26" t="s">
        <v>1486</v>
      </c>
      <c r="C40" s="27"/>
      <c r="D40" s="27" t="s">
        <v>257</v>
      </c>
      <c r="E40" s="27" t="s">
        <v>1075</v>
      </c>
      <c r="F40" s="27" t="s">
        <v>1077</v>
      </c>
      <c r="G40" s="27" t="s">
        <v>492</v>
      </c>
      <c r="H40" s="27" t="s">
        <v>1080</v>
      </c>
      <c r="I40" s="27"/>
      <c r="J40" s="27" t="s">
        <v>1082</v>
      </c>
      <c r="K40" s="27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</row>
    <row r="41" spans="1:55" s="76" customFormat="1" ht="12.75">
      <c r="A41" s="25"/>
      <c r="B41" s="23" t="s">
        <v>1485</v>
      </c>
      <c r="C41" s="24"/>
      <c r="D41" s="24" t="s">
        <v>197</v>
      </c>
      <c r="E41" s="24" t="s">
        <v>1312</v>
      </c>
      <c r="F41" s="24" t="s">
        <v>1308</v>
      </c>
      <c r="G41" s="24" t="s">
        <v>171</v>
      </c>
      <c r="H41" s="24" t="s">
        <v>1291</v>
      </c>
      <c r="I41" s="24"/>
      <c r="J41" s="24" t="s">
        <v>683</v>
      </c>
      <c r="K41" s="24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</row>
    <row r="42" spans="1:55" s="76" customFormat="1" ht="12.75">
      <c r="A42" s="25"/>
      <c r="B42" s="26" t="s">
        <v>1484</v>
      </c>
      <c r="C42" s="27"/>
      <c r="D42" s="27" t="s">
        <v>49</v>
      </c>
      <c r="E42" s="27" t="s">
        <v>64</v>
      </c>
      <c r="F42" s="27" t="s">
        <v>587</v>
      </c>
      <c r="G42" s="27" t="s">
        <v>718</v>
      </c>
      <c r="H42" s="27" t="s">
        <v>460</v>
      </c>
      <c r="I42" s="27"/>
      <c r="J42" s="27" t="s">
        <v>590</v>
      </c>
      <c r="K42" s="27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</row>
    <row r="43" spans="1:55" s="74" customFormat="1" ht="12.75">
      <c r="A43" s="16"/>
      <c r="B43" s="30" t="s">
        <v>1483</v>
      </c>
      <c r="C43" s="31" t="s">
        <v>614</v>
      </c>
      <c r="D43" s="31" t="s">
        <v>138</v>
      </c>
      <c r="E43" s="31" t="s">
        <v>936</v>
      </c>
      <c r="F43" s="31" t="s">
        <v>937</v>
      </c>
      <c r="G43" s="31" t="s">
        <v>519</v>
      </c>
      <c r="H43" s="31" t="s">
        <v>938</v>
      </c>
      <c r="I43" s="31" t="s">
        <v>251</v>
      </c>
      <c r="J43" s="31" t="s">
        <v>110</v>
      </c>
      <c r="K43" s="31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</row>
    <row r="44" spans="1:55" s="76" customFormat="1" ht="12.75">
      <c r="A44" s="22"/>
      <c r="B44" s="26" t="s">
        <v>1482</v>
      </c>
      <c r="C44" s="27" t="s">
        <v>256</v>
      </c>
      <c r="D44" s="27" t="s">
        <v>450</v>
      </c>
      <c r="E44" s="27" t="s">
        <v>36</v>
      </c>
      <c r="F44" s="27" t="s">
        <v>36</v>
      </c>
      <c r="G44" s="27" t="s">
        <v>247</v>
      </c>
      <c r="H44" s="27" t="s">
        <v>36</v>
      </c>
      <c r="I44" s="27" t="s">
        <v>108</v>
      </c>
      <c r="J44" s="27"/>
      <c r="K44" s="27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s="78" customFormat="1" ht="12.75">
      <c r="A45" s="22"/>
      <c r="B45" s="23" t="s">
        <v>1481</v>
      </c>
      <c r="C45" s="24" t="s">
        <v>36</v>
      </c>
      <c r="D45" s="24" t="s">
        <v>1003</v>
      </c>
      <c r="E45" s="24" t="s">
        <v>36</v>
      </c>
      <c r="F45" s="24" t="s">
        <v>36</v>
      </c>
      <c r="G45" s="24" t="s">
        <v>1412</v>
      </c>
      <c r="H45" s="24" t="s">
        <v>36</v>
      </c>
      <c r="I45" s="24" t="s">
        <v>359</v>
      </c>
      <c r="J45" s="24"/>
      <c r="K45" s="24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20"/>
      <c r="BC45" s="11"/>
    </row>
    <row r="46" spans="1:55" s="76" customFormat="1" ht="12.75">
      <c r="A46" s="22"/>
      <c r="B46" s="26" t="s">
        <v>1537</v>
      </c>
      <c r="C46" s="27" t="s">
        <v>1313</v>
      </c>
      <c r="D46" s="27" t="s">
        <v>950</v>
      </c>
      <c r="E46" s="27" t="s">
        <v>1087</v>
      </c>
      <c r="F46" s="27" t="s">
        <v>446</v>
      </c>
      <c r="G46" s="27" t="s">
        <v>223</v>
      </c>
      <c r="H46" s="27" t="s">
        <v>129</v>
      </c>
      <c r="I46" s="27" t="s">
        <v>714</v>
      </c>
      <c r="J46" s="27"/>
      <c r="K46" s="27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25"/>
      <c r="BC46" s="11"/>
    </row>
    <row r="47" spans="1:55" s="78" customFormat="1" ht="12.75">
      <c r="A47" s="22"/>
      <c r="B47" s="23" t="s">
        <v>1536</v>
      </c>
      <c r="C47" s="24" t="s">
        <v>59</v>
      </c>
      <c r="D47" s="24" t="s">
        <v>1160</v>
      </c>
      <c r="E47" s="24" t="s">
        <v>1372</v>
      </c>
      <c r="F47" s="24" t="s">
        <v>146</v>
      </c>
      <c r="G47" s="24" t="s">
        <v>581</v>
      </c>
      <c r="H47" s="24" t="s">
        <v>807</v>
      </c>
      <c r="I47" s="24" t="s">
        <v>802</v>
      </c>
      <c r="J47" s="24"/>
      <c r="K47" s="24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25"/>
      <c r="BC47" s="11"/>
    </row>
    <row r="48" spans="1:55" s="81" customFormat="1" ht="12.75">
      <c r="A48" s="16"/>
      <c r="B48" s="28" t="s">
        <v>1535</v>
      </c>
      <c r="C48" s="29" t="s">
        <v>397</v>
      </c>
      <c r="D48" s="29" t="s">
        <v>242</v>
      </c>
      <c r="E48" s="29" t="s">
        <v>969</v>
      </c>
      <c r="F48" s="29" t="s">
        <v>441</v>
      </c>
      <c r="G48" s="29" t="s">
        <v>1331</v>
      </c>
      <c r="H48" s="29" t="s">
        <v>511</v>
      </c>
      <c r="I48" s="29" t="s">
        <v>304</v>
      </c>
      <c r="J48" s="29"/>
      <c r="K48" s="29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0"/>
      <c r="BC48" s="21"/>
    </row>
    <row r="49" spans="1:55" s="14" customFormat="1" ht="12.75">
      <c r="A49" s="11"/>
      <c r="B49" s="32" t="s">
        <v>232</v>
      </c>
      <c r="C49" s="33" t="s">
        <v>1542</v>
      </c>
      <c r="D49" s="33" t="s">
        <v>1542</v>
      </c>
      <c r="E49" s="33" t="s">
        <v>1543</v>
      </c>
      <c r="F49" s="33" t="s">
        <v>1542</v>
      </c>
      <c r="G49" s="33" t="s">
        <v>1542</v>
      </c>
      <c r="H49" s="33" t="s">
        <v>1542</v>
      </c>
      <c r="I49" s="33" t="s">
        <v>1543</v>
      </c>
      <c r="J49" s="33" t="s">
        <v>1542</v>
      </c>
      <c r="K49" s="33" t="s">
        <v>1542</v>
      </c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25"/>
      <c r="BC49" s="11"/>
    </row>
    <row r="50" spans="1:55" s="14" customFormat="1" ht="12.75">
      <c r="A50" s="11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20"/>
      <c r="BC50" s="11"/>
    </row>
    <row r="51" spans="1:55" s="14" customFormat="1" ht="12.75">
      <c r="A51" s="1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20"/>
      <c r="BC51" s="11"/>
    </row>
    <row r="52" spans="1:55" s="14" customFormat="1" ht="12.75">
      <c r="A52" s="11"/>
      <c r="B52" s="32"/>
      <c r="C52" s="33"/>
      <c r="D52" s="34"/>
      <c r="E52" s="33"/>
      <c r="F52" s="34"/>
      <c r="G52" s="33"/>
      <c r="H52" s="34"/>
      <c r="I52" s="34"/>
      <c r="J52" s="33"/>
      <c r="K52" s="33"/>
      <c r="L52" s="55"/>
      <c r="M52" s="55"/>
      <c r="N52" s="25"/>
      <c r="O52" s="55"/>
      <c r="P52" s="25"/>
      <c r="Q52" s="25"/>
      <c r="R52" s="55"/>
      <c r="S52" s="55"/>
      <c r="T52" s="123"/>
      <c r="U52" s="55"/>
      <c r="V52" s="55"/>
      <c r="W52" s="25"/>
      <c r="X52" s="55"/>
      <c r="Y52" s="123"/>
      <c r="Z52" s="55"/>
      <c r="AA52" s="25"/>
      <c r="AB52" s="55"/>
      <c r="AC52" s="25"/>
      <c r="AD52" s="55"/>
      <c r="AE52" s="25"/>
      <c r="AF52" s="55"/>
      <c r="AG52" s="25"/>
      <c r="AH52" s="25"/>
      <c r="AI52" s="25"/>
      <c r="AJ52" s="25"/>
      <c r="AK52" s="25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55"/>
      <c r="BC52" s="11"/>
    </row>
    <row r="53" spans="1:55" s="14" customFormat="1" ht="12.75">
      <c r="A53" s="11"/>
      <c r="B53" s="32" t="s">
        <v>237</v>
      </c>
      <c r="C53" s="34">
        <v>275802</v>
      </c>
      <c r="D53" s="34">
        <f>SUM(C53)+2</f>
        <v>275804</v>
      </c>
      <c r="E53" s="34">
        <f>SUM(D53)+2</f>
        <v>275806</v>
      </c>
      <c r="F53" s="34">
        <f>SUM(E53)+2</f>
        <v>275808</v>
      </c>
      <c r="G53" s="34">
        <f>SUM(F53)+2</f>
        <v>275810</v>
      </c>
      <c r="H53" s="34">
        <f>SUM(G53)+2</f>
        <v>275812</v>
      </c>
      <c r="I53" s="34">
        <f>SUM(H53)+2</f>
        <v>275814</v>
      </c>
      <c r="J53" s="34">
        <f>SUM(I53)+2</f>
        <v>275816</v>
      </c>
      <c r="K53" s="34">
        <f>SUM(J53)+2</f>
        <v>275818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55"/>
      <c r="BC53" s="11"/>
    </row>
    <row r="54" spans="1:55" s="14" customFormat="1" ht="12.75">
      <c r="A54" s="11"/>
      <c r="B54" s="32" t="s">
        <v>238</v>
      </c>
      <c r="C54" s="34"/>
      <c r="D54" s="34"/>
      <c r="E54" s="34"/>
      <c r="F54" s="34"/>
      <c r="G54" s="34"/>
      <c r="H54" s="34"/>
      <c r="I54" s="34"/>
      <c r="J54" s="34"/>
      <c r="K54" s="34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55"/>
      <c r="BC54" s="11"/>
    </row>
    <row r="55" spans="1:55" s="14" customFormat="1" ht="12.75">
      <c r="A55" s="11"/>
      <c r="B55" s="32"/>
      <c r="C55" s="34"/>
      <c r="D55" s="34"/>
      <c r="E55" s="34"/>
      <c r="F55" s="34"/>
      <c r="G55" s="34"/>
      <c r="H55" s="34"/>
      <c r="I55" s="34"/>
      <c r="J55" s="34"/>
      <c r="K55" s="34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55"/>
      <c r="BC55" s="11"/>
    </row>
    <row r="56" spans="1:55" s="14" customFormat="1" ht="12.75">
      <c r="A56" s="11"/>
      <c r="B56" s="32"/>
      <c r="C56" s="40"/>
      <c r="D56" s="40"/>
      <c r="E56" s="40"/>
      <c r="F56" s="40"/>
      <c r="G56" s="40"/>
      <c r="H56" s="40"/>
      <c r="I56" s="40"/>
      <c r="J56" s="40"/>
      <c r="K56" s="40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s="14" customFormat="1" ht="12.75">
      <c r="A57" s="11"/>
      <c r="B57" s="32"/>
      <c r="C57" s="40"/>
      <c r="D57" s="40"/>
      <c r="E57" s="40"/>
      <c r="F57" s="40"/>
      <c r="G57" s="40"/>
      <c r="H57" s="40"/>
      <c r="I57" s="40"/>
      <c r="J57" s="40"/>
      <c r="K57" s="40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</row>
    <row r="58" spans="1:55" s="14" customFormat="1" ht="12.75">
      <c r="A58" s="11"/>
      <c r="B58" s="35"/>
      <c r="C58" s="42"/>
      <c r="D58" s="42"/>
      <c r="E58" s="42"/>
      <c r="F58" s="42"/>
      <c r="G58" s="42"/>
      <c r="H58" s="42"/>
      <c r="I58" s="42"/>
      <c r="J58" s="42"/>
      <c r="K58" s="42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</row>
    <row r="59" spans="1:55" s="14" customFormat="1" ht="12.75">
      <c r="A59" s="11"/>
      <c r="B59" s="108" t="s">
        <v>1544</v>
      </c>
      <c r="C59" s="108"/>
      <c r="D59" s="108"/>
      <c r="E59" s="13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13"/>
      <c r="S59" s="13"/>
      <c r="T59" s="13"/>
      <c r="U59" s="13"/>
      <c r="V59" s="13"/>
      <c r="W59" s="13"/>
      <c r="X59" s="13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</row>
    <row r="60" spans="1:36" s="21" customFormat="1" ht="12.75">
      <c r="A60" s="16"/>
      <c r="B60" s="85"/>
      <c r="C60" s="83"/>
      <c r="D60" s="122"/>
      <c r="E60" s="83"/>
      <c r="F60" s="83"/>
      <c r="G60" s="83"/>
      <c r="H60" s="83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36" s="11" customFormat="1" ht="12.75">
      <c r="A61" s="22"/>
      <c r="B61" s="84"/>
      <c r="C61" s="25"/>
      <c r="D61" s="25"/>
      <c r="E61" s="25"/>
      <c r="F61" s="121"/>
      <c r="G61" s="121"/>
      <c r="H61" s="121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11" customFormat="1" ht="12.75">
      <c r="A62" s="22"/>
      <c r="B62" s="67" t="s">
        <v>1542</v>
      </c>
      <c r="C62" s="69" t="s">
        <v>1545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11" customFormat="1" ht="12.75">
      <c r="A63" s="22"/>
      <c r="B63" s="84"/>
      <c r="C63" s="25"/>
      <c r="D63" s="25"/>
      <c r="E63" s="25"/>
      <c r="F63" s="121"/>
      <c r="G63" s="121"/>
      <c r="H63" s="121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21" customFormat="1" ht="12.75">
      <c r="A64" s="20"/>
      <c r="B64" s="85"/>
      <c r="C64" s="20"/>
      <c r="D64" s="20"/>
      <c r="E64" s="20"/>
      <c r="F64" s="83"/>
      <c r="G64" s="83"/>
      <c r="H64" s="83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</row>
    <row r="65" spans="1:36" s="11" customFormat="1" ht="12.75">
      <c r="A65" s="22"/>
      <c r="B65" s="84"/>
      <c r="C65" s="25"/>
      <c r="D65" s="25"/>
      <c r="E65" s="25"/>
      <c r="F65" s="121"/>
      <c r="G65" s="121"/>
      <c r="H65" s="121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1" customFormat="1" ht="12.75">
      <c r="A66" s="22"/>
      <c r="B66" s="84"/>
      <c r="C66" s="25"/>
      <c r="D66" s="25"/>
      <c r="E66" s="25"/>
      <c r="F66" s="121"/>
      <c r="G66" s="121"/>
      <c r="H66" s="121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11" customFormat="1" ht="12.75">
      <c r="A67" s="22"/>
      <c r="B67" s="84"/>
      <c r="C67" s="25"/>
      <c r="D67" s="25"/>
      <c r="E67" s="25"/>
      <c r="F67" s="121"/>
      <c r="G67" s="121"/>
      <c r="H67" s="121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11" customFormat="1" ht="12.75">
      <c r="A68" s="25"/>
      <c r="B68" s="84"/>
      <c r="C68" s="25"/>
      <c r="D68" s="25"/>
      <c r="E68" s="25"/>
      <c r="F68" s="121"/>
      <c r="G68" s="121"/>
      <c r="H68" s="121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21" customFormat="1" ht="12.75">
      <c r="A69" s="16"/>
      <c r="B69" s="85"/>
      <c r="C69" s="20"/>
      <c r="D69" s="20"/>
      <c r="E69" s="20"/>
      <c r="F69" s="83"/>
      <c r="G69" s="83"/>
      <c r="H69" s="83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</row>
    <row r="70" spans="2:36" s="11" customFormat="1" ht="12.75">
      <c r="B70" s="8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2:36" s="11" customFormat="1" ht="12.75">
      <c r="B71" s="8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2:36" s="11" customFormat="1" ht="12.75">
      <c r="B72" s="8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2:36" s="11" customFormat="1" ht="12.75">
      <c r="B73" s="84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</row>
    <row r="74" spans="2:36" s="11" customFormat="1" ht="12.75">
      <c r="B74" s="84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</row>
    <row r="75" spans="2:36" s="11" customFormat="1" ht="12.75">
      <c r="B75" s="84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</row>
    <row r="76" s="1" customFormat="1" ht="12.75"/>
    <row r="77" spans="1:36" s="21" customFormat="1" ht="12.75">
      <c r="A77" s="16"/>
      <c r="B77" s="85"/>
      <c r="C77" s="83"/>
      <c r="D77" s="122"/>
      <c r="E77" s="83"/>
      <c r="F77" s="83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</row>
    <row r="78" spans="1:36" s="11" customFormat="1" ht="12.75">
      <c r="A78" s="22"/>
      <c r="B78" s="8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s="11" customFormat="1" ht="12.75">
      <c r="A79" s="22"/>
      <c r="B79" s="8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s="11" customFormat="1" ht="12.75">
      <c r="A80" s="22"/>
      <c r="B80" s="8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s="11" customFormat="1" ht="12.75">
      <c r="A81" s="22"/>
      <c r="B81" s="8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s="21" customFormat="1" ht="12.75">
      <c r="A82" s="16"/>
      <c r="B82" s="85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</row>
    <row r="83" spans="1:36" s="11" customFormat="1" ht="12.75">
      <c r="A83" s="25"/>
      <c r="B83" s="8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s="11" customFormat="1" ht="12.75">
      <c r="A84" s="22"/>
      <c r="B84" s="8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s="11" customFormat="1" ht="12.75">
      <c r="A85" s="22"/>
      <c r="B85" s="8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s="11" customFormat="1" ht="12.75">
      <c r="A86" s="22"/>
      <c r="B86" s="8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 s="11" customFormat="1" ht="12.75">
      <c r="A87" s="25"/>
      <c r="B87" s="8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1:36" s="21" customFormat="1" ht="12.75">
      <c r="A88" s="16"/>
      <c r="B88" s="85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</row>
    <row r="89" spans="2:36" s="11" customFormat="1" ht="12.75">
      <c r="B89" s="8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123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</row>
    <row r="90" spans="2:36" s="11" customFormat="1" ht="12.75">
      <c r="B90" s="8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  <row r="91" spans="2:36" s="11" customFormat="1" ht="12.75">
      <c r="B91" s="8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</row>
    <row r="92" spans="2:36" s="11" customFormat="1" ht="12.75">
      <c r="B92" s="84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</row>
    <row r="93" spans="2:36" s="11" customFormat="1" ht="12.75">
      <c r="B93" s="84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</row>
    <row r="94" spans="2:36" s="11" customFormat="1" ht="12.75">
      <c r="B94" s="84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</row>
    <row r="95" spans="2:36" s="11" customFormat="1" ht="12.75">
      <c r="B95" s="84"/>
      <c r="C95" s="84"/>
      <c r="D95" s="84"/>
      <c r="E95" s="38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</row>
    <row r="96" spans="2:36" s="11" customFormat="1" ht="12.75">
      <c r="B96" s="84"/>
      <c r="C96" s="84"/>
      <c r="D96" s="84"/>
      <c r="E96" s="38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</row>
    <row r="97" spans="3:36" s="6" customFormat="1" ht="12.75"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</row>
    <row r="98" spans="2:37" s="6" customFormat="1" ht="12.75">
      <c r="B98" s="41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71"/>
      <c r="N98" s="71"/>
      <c r="O98" s="126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</row>
    <row r="99" spans="2:37" s="6" customFormat="1" ht="12.75">
      <c r="B99" s="41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71"/>
      <c r="N99" s="71"/>
      <c r="O99" s="127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</row>
    <row r="100" s="1" customFormat="1" ht="12.75"/>
  </sheetData>
  <sheetProtection selectLockedCells="1" selectUnlockedCells="1"/>
  <mergeCells count="16">
    <mergeCell ref="B1:I1"/>
    <mergeCell ref="B2:E2"/>
    <mergeCell ref="G4:S4"/>
    <mergeCell ref="B32:D32"/>
    <mergeCell ref="F32:Q32"/>
    <mergeCell ref="B59:D59"/>
    <mergeCell ref="F59:Q59"/>
    <mergeCell ref="C62:Q62"/>
    <mergeCell ref="B95:D95"/>
    <mergeCell ref="F95:Q95"/>
    <mergeCell ref="B96:D96"/>
    <mergeCell ref="F96:T96"/>
    <mergeCell ref="C98:L98"/>
    <mergeCell ref="P98:AK98"/>
    <mergeCell ref="C99:L99"/>
    <mergeCell ref="P99:AK9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K83"/>
  <sheetViews>
    <sheetView zoomScale="145" zoomScaleNormal="145" workbookViewId="0" topLeftCell="A25">
      <selection activeCell="O41" sqref="O41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45" width="4.140625" style="0" customWidth="1"/>
    <col min="46" max="16384" width="11.57421875" style="0" customWidth="1"/>
  </cols>
  <sheetData>
    <row r="1" spans="2:36" s="5" customFormat="1" ht="12.75">
      <c r="B1" s="3" t="s">
        <v>1546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s="5" customFormat="1" ht="12.75"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3:36" s="7" customFormat="1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7" customFormat="1" ht="12.75">
      <c r="A4" s="6"/>
      <c r="B4" s="9" t="s">
        <v>1547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14" customFormat="1" ht="12.75">
      <c r="A5" s="11"/>
      <c r="B5" s="12" t="s">
        <v>1285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8"/>
      <c r="T5" s="38"/>
      <c r="U5" s="38"/>
      <c r="V5" s="38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14" customFormat="1" ht="12.75">
      <c r="A6" s="11"/>
      <c r="B6" s="15" t="s">
        <v>549</v>
      </c>
      <c r="C6" s="13"/>
      <c r="D6" s="13"/>
      <c r="E6" s="13"/>
      <c r="F6" s="13"/>
      <c r="G6" s="1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8"/>
      <c r="T6" s="38"/>
      <c r="U6" s="38"/>
      <c r="V6" s="38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7" s="81" customFormat="1" ht="12.75">
      <c r="A7" s="16"/>
      <c r="B7" s="101" t="s">
        <v>1434</v>
      </c>
      <c r="C7" s="102" t="s">
        <v>583</v>
      </c>
      <c r="D7" s="103" t="s">
        <v>584</v>
      </c>
      <c r="E7" s="102" t="s">
        <v>137</v>
      </c>
      <c r="F7" s="102" t="s">
        <v>62</v>
      </c>
      <c r="G7" s="102" t="s">
        <v>184</v>
      </c>
      <c r="H7" s="102" t="s">
        <v>587</v>
      </c>
      <c r="I7" s="72" t="s">
        <v>187</v>
      </c>
      <c r="J7" s="72" t="s">
        <v>72</v>
      </c>
      <c r="K7" s="72" t="s">
        <v>189</v>
      </c>
      <c r="L7" s="72" t="s">
        <v>460</v>
      </c>
      <c r="M7" s="72" t="s">
        <v>156</v>
      </c>
      <c r="N7" s="72" t="s">
        <v>191</v>
      </c>
      <c r="O7" s="72" t="s">
        <v>591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</row>
    <row r="8" spans="1:37" s="78" customFormat="1" ht="12.75">
      <c r="A8" s="22"/>
      <c r="B8" s="26" t="s">
        <v>1548</v>
      </c>
      <c r="C8" s="27" t="s">
        <v>215</v>
      </c>
      <c r="D8" s="27" t="s">
        <v>216</v>
      </c>
      <c r="E8" s="27" t="s">
        <v>197</v>
      </c>
      <c r="F8" s="27" t="s">
        <v>217</v>
      </c>
      <c r="G8" s="27" t="s">
        <v>406</v>
      </c>
      <c r="H8" s="27" t="s">
        <v>221</v>
      </c>
      <c r="I8" s="27" t="s">
        <v>1106</v>
      </c>
      <c r="J8" s="27" t="s">
        <v>225</v>
      </c>
      <c r="K8" s="27" t="s">
        <v>207</v>
      </c>
      <c r="L8" s="27" t="s">
        <v>463</v>
      </c>
      <c r="M8" s="27" t="s">
        <v>209</v>
      </c>
      <c r="N8" s="27" t="s">
        <v>211</v>
      </c>
      <c r="O8" s="27" t="s">
        <v>230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78" customFormat="1" ht="12.75">
      <c r="A9" s="22"/>
      <c r="B9" s="23" t="s">
        <v>1549</v>
      </c>
      <c r="C9" s="24" t="s">
        <v>1027</v>
      </c>
      <c r="D9" s="24" t="s">
        <v>335</v>
      </c>
      <c r="E9" s="24" t="s">
        <v>49</v>
      </c>
      <c r="F9" s="24" t="s">
        <v>720</v>
      </c>
      <c r="G9" s="24" t="s">
        <v>713</v>
      </c>
      <c r="H9" s="24" t="s">
        <v>1029</v>
      </c>
      <c r="I9" s="24" t="s">
        <v>1030</v>
      </c>
      <c r="J9" s="24" t="s">
        <v>41</v>
      </c>
      <c r="K9" s="24" t="s">
        <v>43</v>
      </c>
      <c r="L9" s="24" t="s">
        <v>1031</v>
      </c>
      <c r="M9" s="24" t="s">
        <v>714</v>
      </c>
      <c r="N9" s="24" t="s">
        <v>1032</v>
      </c>
      <c r="O9" s="24" t="s">
        <v>715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81" customFormat="1" ht="12.75">
      <c r="A10" s="16"/>
      <c r="B10" s="28" t="s">
        <v>1550</v>
      </c>
      <c r="C10" s="29" t="s">
        <v>996</v>
      </c>
      <c r="D10" s="29" t="s">
        <v>799</v>
      </c>
      <c r="E10" s="29" t="s">
        <v>336</v>
      </c>
      <c r="F10" s="29" t="s">
        <v>800</v>
      </c>
      <c r="G10" s="29" t="s">
        <v>1368</v>
      </c>
      <c r="H10" s="29" t="s">
        <v>997</v>
      </c>
      <c r="I10" s="29" t="s">
        <v>1369</v>
      </c>
      <c r="J10" s="29" t="s">
        <v>338</v>
      </c>
      <c r="K10" s="29" t="s">
        <v>514</v>
      </c>
      <c r="L10" s="29" t="s">
        <v>339</v>
      </c>
      <c r="M10" s="29" t="s">
        <v>526</v>
      </c>
      <c r="N10" s="29" t="s">
        <v>1370</v>
      </c>
      <c r="O10" s="29" t="s">
        <v>527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</row>
    <row r="11" spans="1:37" s="78" customFormat="1" ht="12.75">
      <c r="A11" s="22"/>
      <c r="B11" s="23" t="s">
        <v>1551</v>
      </c>
      <c r="C11" s="24" t="s">
        <v>902</v>
      </c>
      <c r="D11" s="24" t="s">
        <v>449</v>
      </c>
      <c r="E11" s="24" t="s">
        <v>450</v>
      </c>
      <c r="F11" s="24" t="s">
        <v>486</v>
      </c>
      <c r="G11" s="24" t="s">
        <v>489</v>
      </c>
      <c r="H11" s="24" t="s">
        <v>924</v>
      </c>
      <c r="I11" s="24" t="s">
        <v>493</v>
      </c>
      <c r="J11" s="24" t="s">
        <v>539</v>
      </c>
      <c r="K11" s="24" t="s">
        <v>153</v>
      </c>
      <c r="L11" s="24" t="s">
        <v>926</v>
      </c>
      <c r="M11" s="24" t="s">
        <v>904</v>
      </c>
      <c r="N11" s="24" t="s">
        <v>495</v>
      </c>
      <c r="O11" s="24" t="s">
        <v>808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76" customFormat="1" ht="12.75">
      <c r="A12" s="22"/>
      <c r="B12" s="26" t="s">
        <v>1552</v>
      </c>
      <c r="C12" s="27" t="s">
        <v>628</v>
      </c>
      <c r="D12" s="27" t="s">
        <v>498</v>
      </c>
      <c r="E12" s="27" t="s">
        <v>629</v>
      </c>
      <c r="F12" s="27" t="s">
        <v>630</v>
      </c>
      <c r="G12" s="27" t="s">
        <v>17</v>
      </c>
      <c r="H12" s="27" t="s">
        <v>426</v>
      </c>
      <c r="I12" s="27" t="s">
        <v>633</v>
      </c>
      <c r="J12" s="27" t="s">
        <v>499</v>
      </c>
      <c r="K12" s="27" t="s">
        <v>540</v>
      </c>
      <c r="L12" s="27" t="s">
        <v>29</v>
      </c>
      <c r="M12" s="27" t="s">
        <v>500</v>
      </c>
      <c r="N12" s="27" t="s">
        <v>33</v>
      </c>
      <c r="O12" s="27" t="s">
        <v>34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74" customFormat="1" ht="12.75">
      <c r="A13" s="16"/>
      <c r="B13" s="30" t="s">
        <v>1382</v>
      </c>
      <c r="C13" s="31" t="s">
        <v>766</v>
      </c>
      <c r="D13" s="31" t="s">
        <v>709</v>
      </c>
      <c r="E13" s="31" t="s">
        <v>1045</v>
      </c>
      <c r="F13" s="31" t="s">
        <v>767</v>
      </c>
      <c r="G13" s="31" t="s">
        <v>1046</v>
      </c>
      <c r="H13" s="31" t="s">
        <v>373</v>
      </c>
      <c r="I13" s="31" t="s">
        <v>710</v>
      </c>
      <c r="J13" s="31" t="s">
        <v>430</v>
      </c>
      <c r="K13" s="31" t="s">
        <v>379</v>
      </c>
      <c r="L13" s="31" t="s">
        <v>711</v>
      </c>
      <c r="M13" s="31" t="s">
        <v>53</v>
      </c>
      <c r="N13" s="31" t="s">
        <v>712</v>
      </c>
      <c r="O13" s="31" t="s">
        <v>45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</row>
    <row r="14" spans="1:37" s="14" customFormat="1" ht="12.75">
      <c r="A14" s="11"/>
      <c r="B14" s="32" t="s">
        <v>232</v>
      </c>
      <c r="C14" s="33" t="s">
        <v>1468</v>
      </c>
      <c r="D14" s="33" t="s">
        <v>1553</v>
      </c>
      <c r="E14" s="33" t="s">
        <v>1553</v>
      </c>
      <c r="F14" s="33" t="s">
        <v>1468</v>
      </c>
      <c r="G14" s="33" t="s">
        <v>1553</v>
      </c>
      <c r="H14" s="33" t="s">
        <v>1468</v>
      </c>
      <c r="I14" s="33" t="s">
        <v>1553</v>
      </c>
      <c r="J14" s="33" t="s">
        <v>1468</v>
      </c>
      <c r="K14" s="33" t="s">
        <v>1553</v>
      </c>
      <c r="L14" s="33" t="s">
        <v>1553</v>
      </c>
      <c r="M14" s="33" t="s">
        <v>1468</v>
      </c>
      <c r="N14" s="33" t="s">
        <v>1553</v>
      </c>
      <c r="O14" s="33" t="s">
        <v>1553</v>
      </c>
      <c r="P14" s="55"/>
      <c r="Q14" s="55"/>
      <c r="R14" s="55"/>
      <c r="S14" s="55"/>
      <c r="T14" s="55"/>
      <c r="U14" s="55"/>
      <c r="V14" s="5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14" customFormat="1" ht="12.75">
      <c r="A15" s="11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55"/>
      <c r="Q15" s="55"/>
      <c r="R15" s="55"/>
      <c r="S15" s="55"/>
      <c r="T15" s="55"/>
      <c r="U15" s="55"/>
      <c r="V15" s="5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14" customFormat="1" ht="12.75">
      <c r="A16" s="11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55"/>
      <c r="Q16" s="55"/>
      <c r="R16" s="55"/>
      <c r="S16" s="55"/>
      <c r="T16" s="55"/>
      <c r="U16" s="55"/>
      <c r="V16" s="5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14" customFormat="1" ht="12.75">
      <c r="A17" s="11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14" customFormat="1" ht="12.75">
      <c r="A18" s="11"/>
      <c r="B18" s="32" t="s">
        <v>237</v>
      </c>
      <c r="C18" s="34">
        <v>276001</v>
      </c>
      <c r="D18" s="34">
        <f>SUM(C18)+2</f>
        <v>276003</v>
      </c>
      <c r="E18" s="34">
        <f>SUM(D18)+2</f>
        <v>276005</v>
      </c>
      <c r="F18" s="34">
        <f>SUM(E18)+2</f>
        <v>276007</v>
      </c>
      <c r="G18" s="34">
        <f>SUM(F18)+2</f>
        <v>276009</v>
      </c>
      <c r="H18" s="34">
        <f>SUM(G18)+2</f>
        <v>276011</v>
      </c>
      <c r="I18" s="34">
        <f>SUM(H18)+2</f>
        <v>276013</v>
      </c>
      <c r="J18" s="34">
        <f>SUM(I18)+2</f>
        <v>276015</v>
      </c>
      <c r="K18" s="34">
        <f>SUM(J18)+2</f>
        <v>276017</v>
      </c>
      <c r="L18" s="34">
        <f>SUM(K18)+2</f>
        <v>276019</v>
      </c>
      <c r="M18" s="34">
        <f>SUM(L18)+2</f>
        <v>276021</v>
      </c>
      <c r="N18" s="34">
        <f>SUM(M18)+2</f>
        <v>276023</v>
      </c>
      <c r="O18" s="34">
        <f>SUM(N18)+2</f>
        <v>276025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14" customFormat="1" ht="12.75">
      <c r="A19" s="11"/>
      <c r="B19" s="32" t="s">
        <v>238</v>
      </c>
      <c r="C19" s="34"/>
      <c r="D19" s="34"/>
      <c r="E19" s="34" t="s">
        <v>922</v>
      </c>
      <c r="F19" s="34"/>
      <c r="G19" s="34"/>
      <c r="H19" s="34"/>
      <c r="I19" s="34"/>
      <c r="J19" s="34"/>
      <c r="K19" s="34" t="s">
        <v>1041</v>
      </c>
      <c r="L19" s="34"/>
      <c r="M19" s="34"/>
      <c r="N19" s="34" t="s">
        <v>922</v>
      </c>
      <c r="O19" s="34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</row>
    <row r="20" spans="1:37" s="14" customFormat="1" ht="12.75">
      <c r="A20" s="11"/>
      <c r="B20" s="32"/>
      <c r="C20" s="34"/>
      <c r="D20" s="34"/>
      <c r="E20" s="34" t="s">
        <v>1041</v>
      </c>
      <c r="F20" s="34"/>
      <c r="G20" s="34"/>
      <c r="H20" s="34"/>
      <c r="I20" s="34"/>
      <c r="J20" s="34"/>
      <c r="K20" s="34"/>
      <c r="L20" s="34"/>
      <c r="M20" s="34"/>
      <c r="N20" s="34" t="s">
        <v>1041</v>
      </c>
      <c r="O20" s="34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</row>
    <row r="21" spans="1:37" s="14" customFormat="1" ht="12.75">
      <c r="A21" s="11"/>
      <c r="B21" s="32" t="s">
        <v>984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1"/>
    </row>
    <row r="22" spans="1:37" s="14" customFormat="1" ht="12.75">
      <c r="A22" s="11"/>
      <c r="B22" s="3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11"/>
    </row>
    <row r="23" spans="1:37" s="14" customFormat="1" ht="12.75">
      <c r="A23" s="11"/>
      <c r="B23" s="35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11"/>
    </row>
    <row r="24" spans="1:37" s="14" customFormat="1" ht="12.75">
      <c r="A24" s="11"/>
      <c r="B24" s="108" t="s">
        <v>1042</v>
      </c>
      <c r="C24" s="108"/>
      <c r="D24" s="108"/>
      <c r="E24" s="13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13"/>
      <c r="S24" s="13"/>
      <c r="T24" s="13"/>
      <c r="U24" s="13"/>
      <c r="V24" s="13"/>
      <c r="W24" s="13"/>
      <c r="X24" s="1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</row>
    <row r="25" spans="1:37" s="14" customFormat="1" ht="12.75">
      <c r="A25" s="11"/>
      <c r="B25" s="108" t="s">
        <v>1043</v>
      </c>
      <c r="C25" s="108"/>
      <c r="D25" s="108"/>
      <c r="E25" s="13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13"/>
      <c r="V25" s="13"/>
      <c r="W25" s="13"/>
      <c r="X25" s="13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1"/>
    </row>
    <row r="26" spans="1:37" s="14" customFormat="1" ht="12.75">
      <c r="A26" s="1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38"/>
      <c r="S26" s="38"/>
      <c r="T26" s="38"/>
      <c r="U26" s="38"/>
      <c r="V26" s="38"/>
      <c r="W26" s="13"/>
      <c r="X26" s="13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11"/>
    </row>
    <row r="27" spans="1:37" s="81" customFormat="1" ht="12.75">
      <c r="A27" s="16"/>
      <c r="B27" s="17" t="s">
        <v>1382</v>
      </c>
      <c r="C27" s="18" t="s">
        <v>1278</v>
      </c>
      <c r="D27" s="88" t="s">
        <v>86</v>
      </c>
      <c r="E27" s="18" t="s">
        <v>1002</v>
      </c>
      <c r="F27" s="18" t="s">
        <v>90</v>
      </c>
      <c r="G27" s="18" t="s">
        <v>969</v>
      </c>
      <c r="H27" s="19" t="s">
        <v>441</v>
      </c>
      <c r="I27" s="19" t="s">
        <v>609</v>
      </c>
      <c r="J27" s="19" t="s">
        <v>946</v>
      </c>
      <c r="K27" s="19" t="s">
        <v>1006</v>
      </c>
      <c r="L27" s="19" t="s">
        <v>970</v>
      </c>
      <c r="M27" s="19" t="s">
        <v>511</v>
      </c>
      <c r="N27" s="19" t="s">
        <v>948</v>
      </c>
      <c r="O27" s="19" t="s">
        <v>512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</row>
    <row r="28" spans="1:37" s="78" customFormat="1" ht="12.75">
      <c r="A28" s="22"/>
      <c r="B28" s="23" t="s">
        <v>1552</v>
      </c>
      <c r="C28" s="24" t="s">
        <v>344</v>
      </c>
      <c r="D28" s="24" t="s">
        <v>834</v>
      </c>
      <c r="E28" s="24" t="s">
        <v>456</v>
      </c>
      <c r="F28" s="24" t="s">
        <v>12</v>
      </c>
      <c r="G28" s="24" t="s">
        <v>951</v>
      </c>
      <c r="H28" s="24" t="s">
        <v>952</v>
      </c>
      <c r="I28" s="24" t="s">
        <v>836</v>
      </c>
      <c r="J28" s="24" t="s">
        <v>23</v>
      </c>
      <c r="K28" s="24" t="s">
        <v>754</v>
      </c>
      <c r="L28" s="24" t="s">
        <v>175</v>
      </c>
      <c r="M28" s="24" t="s">
        <v>953</v>
      </c>
      <c r="N28" s="24" t="s">
        <v>954</v>
      </c>
      <c r="O28" s="24" t="s">
        <v>1121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</row>
    <row r="29" spans="1:37" s="76" customFormat="1" ht="12.75">
      <c r="A29" s="22"/>
      <c r="B29" s="26" t="s">
        <v>1551</v>
      </c>
      <c r="C29" s="27" t="s">
        <v>885</v>
      </c>
      <c r="D29" s="27" t="s">
        <v>1159</v>
      </c>
      <c r="E29" s="27" t="s">
        <v>60</v>
      </c>
      <c r="F29" s="27" t="s">
        <v>1160</v>
      </c>
      <c r="G29" s="27" t="s">
        <v>65</v>
      </c>
      <c r="H29" s="27" t="s">
        <v>1164</v>
      </c>
      <c r="I29" s="27" t="s">
        <v>691</v>
      </c>
      <c r="J29" s="27" t="s">
        <v>887</v>
      </c>
      <c r="K29" s="27" t="s">
        <v>1167</v>
      </c>
      <c r="L29" s="27" t="s">
        <v>692</v>
      </c>
      <c r="M29" s="27" t="s">
        <v>1168</v>
      </c>
      <c r="N29" s="27" t="s">
        <v>693</v>
      </c>
      <c r="O29" s="27" t="s">
        <v>1171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</row>
    <row r="30" spans="1:37" s="74" customFormat="1" ht="12.75">
      <c r="A30" s="16"/>
      <c r="B30" s="30" t="s">
        <v>1550</v>
      </c>
      <c r="C30" s="31" t="s">
        <v>553</v>
      </c>
      <c r="D30" s="31" t="s">
        <v>1177</v>
      </c>
      <c r="E30" s="31" t="s">
        <v>404</v>
      </c>
      <c r="F30" s="31" t="s">
        <v>1179</v>
      </c>
      <c r="G30" s="31" t="s">
        <v>1182</v>
      </c>
      <c r="H30" s="31" t="s">
        <v>1183</v>
      </c>
      <c r="I30" s="31" t="s">
        <v>891</v>
      </c>
      <c r="J30" s="31" t="s">
        <v>1186</v>
      </c>
      <c r="K30" s="31" t="s">
        <v>1188</v>
      </c>
      <c r="L30" s="31" t="s">
        <v>154</v>
      </c>
      <c r="M30" s="31" t="s">
        <v>560</v>
      </c>
      <c r="N30" s="31" t="s">
        <v>561</v>
      </c>
      <c r="O30" s="31" t="s">
        <v>562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</row>
    <row r="31" spans="1:37" s="76" customFormat="1" ht="12.75">
      <c r="A31" s="22"/>
      <c r="B31" s="26" t="s">
        <v>1549</v>
      </c>
      <c r="C31" s="27" t="s">
        <v>396</v>
      </c>
      <c r="D31" s="27" t="s">
        <v>87</v>
      </c>
      <c r="E31" s="27" t="s">
        <v>438</v>
      </c>
      <c r="F31" s="27" t="s">
        <v>405</v>
      </c>
      <c r="G31" s="27" t="s">
        <v>1194</v>
      </c>
      <c r="H31" s="27" t="s">
        <v>528</v>
      </c>
      <c r="I31" s="27" t="s">
        <v>791</v>
      </c>
      <c r="J31" s="27" t="s">
        <v>955</v>
      </c>
      <c r="K31" s="27" t="s">
        <v>104</v>
      </c>
      <c r="L31" s="27" t="s">
        <v>938</v>
      </c>
      <c r="M31" s="27" t="s">
        <v>413</v>
      </c>
      <c r="N31" s="27" t="s">
        <v>792</v>
      </c>
      <c r="O31" s="27" t="s">
        <v>939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</row>
    <row r="32" spans="1:37" s="76" customFormat="1" ht="12.75">
      <c r="A32" s="22"/>
      <c r="B32" s="23" t="s">
        <v>1548</v>
      </c>
      <c r="C32" s="24" t="s">
        <v>873</v>
      </c>
      <c r="D32" s="24" t="s">
        <v>38</v>
      </c>
      <c r="E32" s="24" t="s">
        <v>443</v>
      </c>
      <c r="F32" s="24" t="s">
        <v>1201</v>
      </c>
      <c r="G32" s="24" t="s">
        <v>200</v>
      </c>
      <c r="H32" s="24" t="s">
        <v>222</v>
      </c>
      <c r="I32" s="24" t="s">
        <v>205</v>
      </c>
      <c r="J32" s="24" t="s">
        <v>567</v>
      </c>
      <c r="K32" s="24" t="s">
        <v>119</v>
      </c>
      <c r="L32" s="24" t="s">
        <v>1208</v>
      </c>
      <c r="M32" s="24" t="s">
        <v>473</v>
      </c>
      <c r="N32" s="24" t="s">
        <v>362</v>
      </c>
      <c r="O32" s="24" t="s">
        <v>1211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74" customFormat="1" ht="12.75">
      <c r="A33" s="16"/>
      <c r="B33" s="28" t="s">
        <v>1434</v>
      </c>
      <c r="C33" s="29" t="s">
        <v>829</v>
      </c>
      <c r="D33" s="29" t="s">
        <v>525</v>
      </c>
      <c r="E33" s="29" t="s">
        <v>390</v>
      </c>
      <c r="F33" s="29" t="s">
        <v>1197</v>
      </c>
      <c r="G33" s="29" t="s">
        <v>513</v>
      </c>
      <c r="H33" s="29" t="s">
        <v>577</v>
      </c>
      <c r="I33" s="29" t="s">
        <v>578</v>
      </c>
      <c r="J33" s="29" t="s">
        <v>806</v>
      </c>
      <c r="K33" s="29" t="s">
        <v>394</v>
      </c>
      <c r="L33" s="29" t="s">
        <v>999</v>
      </c>
      <c r="M33" s="29" t="s">
        <v>802</v>
      </c>
      <c r="N33" s="29" t="s">
        <v>803</v>
      </c>
      <c r="O33" s="29" t="s">
        <v>1341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</row>
    <row r="34" spans="1:37" s="14" customFormat="1" ht="12.75">
      <c r="A34" s="11"/>
      <c r="B34" s="32" t="s">
        <v>232</v>
      </c>
      <c r="C34" s="33" t="s">
        <v>1553</v>
      </c>
      <c r="D34" s="33" t="s">
        <v>1553</v>
      </c>
      <c r="E34" s="33" t="s">
        <v>1468</v>
      </c>
      <c r="F34" s="33" t="s">
        <v>1553</v>
      </c>
      <c r="G34" s="33" t="s">
        <v>1468</v>
      </c>
      <c r="H34" s="33" t="s">
        <v>1553</v>
      </c>
      <c r="I34" s="33" t="s">
        <v>1468</v>
      </c>
      <c r="J34" s="33" t="s">
        <v>1553</v>
      </c>
      <c r="K34" s="33" t="s">
        <v>1553</v>
      </c>
      <c r="L34" s="33" t="s">
        <v>1468</v>
      </c>
      <c r="M34" s="33" t="s">
        <v>1553</v>
      </c>
      <c r="N34" s="33" t="s">
        <v>1553</v>
      </c>
      <c r="O34" s="33" t="s">
        <v>1468</v>
      </c>
      <c r="P34" s="55"/>
      <c r="Q34" s="55"/>
      <c r="R34" s="55"/>
      <c r="S34" s="55"/>
      <c r="T34" s="55"/>
      <c r="U34" s="55"/>
      <c r="V34" s="55"/>
      <c r="W34" s="5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14" customFormat="1" ht="12.75">
      <c r="A35" s="11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55"/>
      <c r="Q35" s="55"/>
      <c r="R35" s="55"/>
      <c r="S35" s="55"/>
      <c r="T35" s="55"/>
      <c r="U35" s="55"/>
      <c r="V35" s="55"/>
      <c r="W35" s="5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14" customFormat="1" ht="12.75">
      <c r="A36" s="11"/>
      <c r="B36" s="32"/>
      <c r="C36" s="33"/>
      <c r="D36" s="33"/>
      <c r="E36" s="34"/>
      <c r="F36" s="33"/>
      <c r="G36" s="34"/>
      <c r="H36" s="33"/>
      <c r="I36" s="34"/>
      <c r="J36" s="33"/>
      <c r="K36" s="33"/>
      <c r="L36" s="34"/>
      <c r="M36" s="33"/>
      <c r="N36" s="33"/>
      <c r="O36" s="34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14" customFormat="1" ht="12.75">
      <c r="A37" s="11"/>
      <c r="B37" s="32"/>
      <c r="C37" s="33"/>
      <c r="D37" s="33"/>
      <c r="E37" s="34"/>
      <c r="F37" s="33"/>
      <c r="G37" s="34"/>
      <c r="H37" s="33"/>
      <c r="I37" s="34"/>
      <c r="J37" s="33"/>
      <c r="K37" s="33"/>
      <c r="L37" s="34"/>
      <c r="M37" s="33"/>
      <c r="N37" s="33"/>
      <c r="O37" s="34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14" customFormat="1" ht="12.75">
      <c r="A38" s="11"/>
      <c r="B38" s="32" t="s">
        <v>237</v>
      </c>
      <c r="C38" s="34">
        <v>276002</v>
      </c>
      <c r="D38" s="34">
        <f>SUM(C38)+2</f>
        <v>276004</v>
      </c>
      <c r="E38" s="34">
        <f>SUM(D38)+2</f>
        <v>276006</v>
      </c>
      <c r="F38" s="34">
        <f>SUM(E38)+2</f>
        <v>276008</v>
      </c>
      <c r="G38" s="34">
        <f>SUM(F38)+2</f>
        <v>276010</v>
      </c>
      <c r="H38" s="34">
        <f>SUM(G38)+2</f>
        <v>276012</v>
      </c>
      <c r="I38" s="34">
        <f>SUM(H38)+2</f>
        <v>276014</v>
      </c>
      <c r="J38" s="34">
        <f>SUM(I38)+2</f>
        <v>276016</v>
      </c>
      <c r="K38" s="34">
        <f>SUM(J38)+2</f>
        <v>276018</v>
      </c>
      <c r="L38" s="34">
        <f>SUM(K38)+2</f>
        <v>276020</v>
      </c>
      <c r="M38" s="34">
        <f>SUM(L38)+2</f>
        <v>276022</v>
      </c>
      <c r="N38" s="34">
        <f>SUM(M38)+2</f>
        <v>276024</v>
      </c>
      <c r="O38" s="34">
        <f>SUM(N38)+2</f>
        <v>276026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14" customFormat="1" ht="12.75">
      <c r="A39" s="11"/>
      <c r="B39" s="32" t="s">
        <v>238</v>
      </c>
      <c r="C39" s="34"/>
      <c r="D39" s="34" t="s">
        <v>1041</v>
      </c>
      <c r="E39" s="34"/>
      <c r="F39" s="34"/>
      <c r="G39" s="34"/>
      <c r="H39" s="34"/>
      <c r="I39" s="34"/>
      <c r="J39" s="34" t="s">
        <v>922</v>
      </c>
      <c r="K39" s="34"/>
      <c r="L39" s="34"/>
      <c r="M39" s="34" t="s">
        <v>922</v>
      </c>
      <c r="N39" s="34"/>
      <c r="O39" s="34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</row>
    <row r="40" spans="1:37" s="14" customFormat="1" ht="12.75">
      <c r="A40" s="11"/>
      <c r="B40" s="32"/>
      <c r="C40" s="34"/>
      <c r="D40" s="34"/>
      <c r="E40" s="34"/>
      <c r="F40" s="34"/>
      <c r="G40" s="34"/>
      <c r="H40" s="34"/>
      <c r="I40" s="34"/>
      <c r="J40" s="34" t="s">
        <v>1041</v>
      </c>
      <c r="K40" s="34"/>
      <c r="L40" s="34"/>
      <c r="M40" s="34" t="s">
        <v>1041</v>
      </c>
      <c r="N40" s="34"/>
      <c r="O40" s="34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</row>
    <row r="41" spans="1:37" s="14" customFormat="1" ht="12.75">
      <c r="A41" s="11"/>
      <c r="B41" s="32" t="s">
        <v>984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11"/>
    </row>
    <row r="42" spans="1:37" s="14" customFormat="1" ht="12.75">
      <c r="A42" s="11"/>
      <c r="B42" s="32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11"/>
    </row>
    <row r="43" spans="1:37" s="14" customFormat="1" ht="12.75">
      <c r="A43" s="11"/>
      <c r="B43" s="35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11"/>
    </row>
    <row r="44" spans="1:37" s="14" customFormat="1" ht="12.75">
      <c r="A44" s="11"/>
      <c r="B44" s="108" t="s">
        <v>1042</v>
      </c>
      <c r="C44" s="108"/>
      <c r="D44" s="108"/>
      <c r="E44" s="13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13"/>
      <c r="S44" s="13"/>
      <c r="T44" s="13"/>
      <c r="U44" s="13"/>
      <c r="V44" s="13"/>
      <c r="W44" s="13"/>
      <c r="X44" s="1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11"/>
    </row>
    <row r="45" spans="1:37" s="14" customFormat="1" ht="12.75">
      <c r="A45" s="11"/>
      <c r="B45" s="108" t="s">
        <v>1043</v>
      </c>
      <c r="C45" s="108"/>
      <c r="D45" s="108"/>
      <c r="E45" s="13"/>
      <c r="F45" s="9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11"/>
    </row>
    <row r="46" spans="1:36" s="11" customFormat="1" ht="12.75">
      <c r="A46" s="22"/>
      <c r="B46" s="84"/>
      <c r="C46" s="25"/>
      <c r="D46" s="25"/>
      <c r="E46" s="25"/>
      <c r="F46" s="121"/>
      <c r="G46" s="121"/>
      <c r="H46" s="121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s="11" customFormat="1" ht="12.75">
      <c r="A47" s="22"/>
      <c r="B47" s="84"/>
      <c r="C47" s="25"/>
      <c r="D47" s="25"/>
      <c r="E47" s="25"/>
      <c r="F47" s="121"/>
      <c r="G47" s="121"/>
      <c r="H47" s="121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s="21" customFormat="1" ht="12.75">
      <c r="A48" s="20"/>
      <c r="B48" s="67" t="s">
        <v>1408</v>
      </c>
      <c r="C48" s="69" t="s">
        <v>869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 s="11" customFormat="1" ht="12.75">
      <c r="A49" s="22"/>
      <c r="B49" s="84"/>
      <c r="C49" s="25"/>
      <c r="D49" s="25"/>
      <c r="E49" s="25"/>
      <c r="F49" s="121"/>
      <c r="G49" s="121"/>
      <c r="H49" s="121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s="11" customFormat="1" ht="12.75">
      <c r="A50" s="22"/>
      <c r="B50" s="84"/>
      <c r="C50" s="25"/>
      <c r="D50" s="25"/>
      <c r="E50" s="25"/>
      <c r="F50" s="121"/>
      <c r="G50" s="121"/>
      <c r="H50" s="121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s="11" customFormat="1" ht="12.75">
      <c r="A51" s="22"/>
      <c r="B51" s="84"/>
      <c r="C51" s="25"/>
      <c r="D51" s="25"/>
      <c r="E51" s="25"/>
      <c r="F51" s="121"/>
      <c r="G51" s="121"/>
      <c r="H51" s="121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11" customFormat="1" ht="12.75">
      <c r="A52" s="25"/>
      <c r="B52" s="84"/>
      <c r="C52" s="25"/>
      <c r="D52" s="25"/>
      <c r="E52" s="25"/>
      <c r="F52" s="121"/>
      <c r="G52" s="121"/>
      <c r="H52" s="121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s="21" customFormat="1" ht="12.75">
      <c r="A53" s="16"/>
      <c r="B53" s="85"/>
      <c r="C53" s="20"/>
      <c r="D53" s="20"/>
      <c r="E53" s="20"/>
      <c r="F53" s="83"/>
      <c r="G53" s="83"/>
      <c r="H53" s="83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2:36" s="11" customFormat="1" ht="12.75">
      <c r="B54" s="8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2:36" s="11" customFormat="1" ht="12.75">
      <c r="B55" s="8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2:36" s="11" customFormat="1" ht="12.75">
      <c r="B56" s="8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2:36" s="11" customFormat="1" ht="12.75">
      <c r="B57" s="84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</row>
    <row r="58" spans="2:36" s="11" customFormat="1" ht="12.75">
      <c r="B58" s="84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</row>
    <row r="59" spans="2:36" s="11" customFormat="1" ht="12.75">
      <c r="B59" s="84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="1" customFormat="1" ht="12.75"/>
    <row r="61" spans="1:36" s="21" customFormat="1" ht="12.75">
      <c r="A61" s="16"/>
      <c r="B61" s="85"/>
      <c r="C61" s="83"/>
      <c r="D61" s="122"/>
      <c r="E61" s="83"/>
      <c r="F61" s="83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s="11" customFormat="1" ht="12.75">
      <c r="A62" s="22"/>
      <c r="B62" s="8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11" customFormat="1" ht="12.75">
      <c r="A63" s="22"/>
      <c r="B63" s="8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2"/>
      <c r="B64" s="8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2"/>
      <c r="B65" s="8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21" customFormat="1" ht="12.75">
      <c r="A66" s="16"/>
      <c r="B66" s="85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</row>
    <row r="67" spans="1:36" s="11" customFormat="1" ht="12.75">
      <c r="A67" s="25"/>
      <c r="B67" s="8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11" customFormat="1" ht="12.75">
      <c r="A68" s="22"/>
      <c r="B68" s="8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11" customFormat="1" ht="12.75">
      <c r="A69" s="22"/>
      <c r="B69" s="8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s="11" customFormat="1" ht="12.75">
      <c r="A70" s="22"/>
      <c r="B70" s="8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s="11" customFormat="1" ht="12.75">
      <c r="A71" s="25"/>
      <c r="B71" s="8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s="21" customFormat="1" ht="12.75">
      <c r="A72" s="16"/>
      <c r="B72" s="85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</row>
    <row r="73" spans="2:36" s="11" customFormat="1" ht="12.75">
      <c r="B73" s="8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123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2:36" s="11" customFormat="1" ht="12.75">
      <c r="B74" s="8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2:36" s="11" customFormat="1" ht="12.75">
      <c r="B75" s="8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2:36" s="11" customFormat="1" ht="12.75">
      <c r="B76" s="84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</row>
    <row r="77" spans="2:36" s="11" customFormat="1" ht="12.75">
      <c r="B77" s="84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</row>
    <row r="78" spans="2:36" s="11" customFormat="1" ht="12.75">
      <c r="B78" s="84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</row>
    <row r="79" spans="2:36" s="11" customFormat="1" ht="12.75">
      <c r="B79" s="84"/>
      <c r="C79" s="84"/>
      <c r="D79" s="84"/>
      <c r="E79" s="38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</row>
    <row r="80" spans="2:36" s="11" customFormat="1" ht="12.75">
      <c r="B80" s="84"/>
      <c r="C80" s="84"/>
      <c r="D80" s="84"/>
      <c r="E80" s="38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</row>
    <row r="81" spans="3:36" s="6" customFormat="1" ht="12.75"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</row>
    <row r="82" spans="2:37" s="6" customFormat="1" ht="12.75">
      <c r="B82" s="41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71"/>
      <c r="N82" s="71"/>
      <c r="O82" s="126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</row>
    <row r="83" spans="2:37" s="6" customFormat="1" ht="12.75">
      <c r="B83" s="41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71"/>
      <c r="N83" s="71"/>
      <c r="O83" s="127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</row>
    <row r="84" s="1" customFormat="1" ht="12.75"/>
  </sheetData>
  <sheetProtection selectLockedCells="1" selectUnlockedCells="1"/>
  <mergeCells count="19">
    <mergeCell ref="B1:J1"/>
    <mergeCell ref="B2:E2"/>
    <mergeCell ref="G4:S4"/>
    <mergeCell ref="B24:D24"/>
    <mergeCell ref="F24:Q24"/>
    <mergeCell ref="B25:D25"/>
    <mergeCell ref="F25:T25"/>
    <mergeCell ref="B44:D44"/>
    <mergeCell ref="F44:Q44"/>
    <mergeCell ref="B45:D45"/>
    <mergeCell ref="C48:Q48"/>
    <mergeCell ref="B79:D79"/>
    <mergeCell ref="F79:Q79"/>
    <mergeCell ref="B80:D80"/>
    <mergeCell ref="F80:T80"/>
    <mergeCell ref="C82:L82"/>
    <mergeCell ref="P82:AK82"/>
    <mergeCell ref="C83:L83"/>
    <mergeCell ref="P83:AK8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K80"/>
  <sheetViews>
    <sheetView zoomScale="145" zoomScaleNormal="145" workbookViewId="0" topLeftCell="A25">
      <selection activeCell="H18" sqref="H18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45" width="4.140625" style="0" customWidth="1"/>
    <col min="46" max="16384" width="11.57421875" style="0" customWidth="1"/>
  </cols>
  <sheetData>
    <row r="1" spans="2:36" s="5" customFormat="1" ht="12.75">
      <c r="B1" s="3" t="s">
        <v>1554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s="5" customFormat="1" ht="12.75"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3:36" s="7" customFormat="1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7" customFormat="1" ht="12.75">
      <c r="A4" s="6"/>
      <c r="B4" s="9" t="s">
        <v>1555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14" customFormat="1" ht="12.75">
      <c r="A5" s="11"/>
      <c r="B5" s="12" t="s">
        <v>1285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8"/>
      <c r="T5" s="38"/>
      <c r="U5" s="38"/>
      <c r="V5" s="38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14" customFormat="1" ht="12.75">
      <c r="A6" s="11"/>
      <c r="B6" s="15" t="s">
        <v>549</v>
      </c>
      <c r="C6" s="13"/>
      <c r="D6" s="13"/>
      <c r="E6" s="13"/>
      <c r="F6" s="13"/>
      <c r="G6" s="1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8"/>
      <c r="T6" s="38"/>
      <c r="U6" s="38"/>
      <c r="V6" s="38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7" s="81" customFormat="1" ht="12.75">
      <c r="A7" s="16"/>
      <c r="B7" s="101" t="s">
        <v>1434</v>
      </c>
      <c r="C7" s="102" t="s">
        <v>1318</v>
      </c>
      <c r="D7" s="103" t="s">
        <v>593</v>
      </c>
      <c r="E7" s="102" t="s">
        <v>124</v>
      </c>
      <c r="F7" s="102" t="s">
        <v>676</v>
      </c>
      <c r="G7" s="102" t="s">
        <v>595</v>
      </c>
      <c r="H7" s="102" t="s">
        <v>597</v>
      </c>
      <c r="I7" s="72" t="s">
        <v>446</v>
      </c>
      <c r="J7" s="72" t="s">
        <v>581</v>
      </c>
      <c r="K7" s="72" t="s">
        <v>601</v>
      </c>
      <c r="L7" s="72" t="s">
        <v>677</v>
      </c>
      <c r="M7" s="72" t="s">
        <v>448</v>
      </c>
      <c r="N7" s="72" t="s">
        <v>129</v>
      </c>
      <c r="O7" s="72" t="s">
        <v>602</v>
      </c>
      <c r="P7" s="72" t="s">
        <v>130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</row>
    <row r="8" spans="1:37" s="78" customFormat="1" ht="12.75">
      <c r="A8" s="22"/>
      <c r="B8" s="26" t="s">
        <v>901</v>
      </c>
      <c r="C8" s="27" t="s">
        <v>1305</v>
      </c>
      <c r="D8" s="27" t="s">
        <v>1303</v>
      </c>
      <c r="E8" s="27" t="s">
        <v>606</v>
      </c>
      <c r="F8" s="27" t="s">
        <v>1130</v>
      </c>
      <c r="G8" s="27" t="s">
        <v>293</v>
      </c>
      <c r="H8" s="27" t="s">
        <v>295</v>
      </c>
      <c r="I8" s="27" t="s">
        <v>297</v>
      </c>
      <c r="J8" s="27" t="s">
        <v>299</v>
      </c>
      <c r="K8" s="27" t="s">
        <v>1138</v>
      </c>
      <c r="L8" s="27" t="s">
        <v>343</v>
      </c>
      <c r="M8" s="27" t="s">
        <v>538</v>
      </c>
      <c r="N8" s="27" t="s">
        <v>303</v>
      </c>
      <c r="O8" s="27" t="s">
        <v>304</v>
      </c>
      <c r="P8" s="27" t="s">
        <v>305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78" customFormat="1" ht="12.75">
      <c r="A9" s="22"/>
      <c r="B9" s="23" t="s">
        <v>898</v>
      </c>
      <c r="C9" s="24" t="s">
        <v>6</v>
      </c>
      <c r="D9" s="24" t="s">
        <v>345</v>
      </c>
      <c r="E9" s="24" t="s">
        <v>498</v>
      </c>
      <c r="F9" s="24" t="s">
        <v>851</v>
      </c>
      <c r="G9" s="24" t="s">
        <v>630</v>
      </c>
      <c r="H9" s="24" t="s">
        <v>17</v>
      </c>
      <c r="I9" s="24" t="s">
        <v>426</v>
      </c>
      <c r="J9" s="24" t="s">
        <v>22</v>
      </c>
      <c r="K9" s="24" t="s">
        <v>854</v>
      </c>
      <c r="L9" s="24" t="s">
        <v>499</v>
      </c>
      <c r="M9" s="24" t="s">
        <v>27</v>
      </c>
      <c r="N9" s="24" t="s">
        <v>29</v>
      </c>
      <c r="O9" s="24" t="s">
        <v>500</v>
      </c>
      <c r="P9" s="24" t="s">
        <v>32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76" customFormat="1" ht="12.75">
      <c r="A10" s="22"/>
      <c r="B10" s="26" t="s">
        <v>1556</v>
      </c>
      <c r="C10" s="27" t="s">
        <v>1428</v>
      </c>
      <c r="D10" s="27" t="s">
        <v>877</v>
      </c>
      <c r="E10" s="27" t="s">
        <v>1329</v>
      </c>
      <c r="F10" s="27" t="s">
        <v>927</v>
      </c>
      <c r="G10" s="27" t="s">
        <v>141</v>
      </c>
      <c r="H10" s="27" t="s">
        <v>616</v>
      </c>
      <c r="I10" s="27" t="s">
        <v>617</v>
      </c>
      <c r="J10" s="27" t="s">
        <v>619</v>
      </c>
      <c r="K10" s="27" t="s">
        <v>589</v>
      </c>
      <c r="L10" s="27" t="s">
        <v>621</v>
      </c>
      <c r="M10" s="27" t="s">
        <v>76</v>
      </c>
      <c r="N10" s="27" t="s">
        <v>516</v>
      </c>
      <c r="O10" s="27" t="s">
        <v>536</v>
      </c>
      <c r="P10" s="27" t="s">
        <v>699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78" customFormat="1" ht="12.75">
      <c r="A11" s="22"/>
      <c r="B11" s="23" t="s">
        <v>1557</v>
      </c>
      <c r="C11" s="24" t="s">
        <v>553</v>
      </c>
      <c r="D11" s="24" t="s">
        <v>584</v>
      </c>
      <c r="E11" s="24" t="s">
        <v>404</v>
      </c>
      <c r="F11" s="24" t="s">
        <v>62</v>
      </c>
      <c r="G11" s="24" t="s">
        <v>1360</v>
      </c>
      <c r="H11" s="24" t="s">
        <v>555</v>
      </c>
      <c r="I11" s="24" t="s">
        <v>410</v>
      </c>
      <c r="J11" s="24" t="s">
        <v>1136</v>
      </c>
      <c r="K11" s="24" t="s">
        <v>72</v>
      </c>
      <c r="L11" s="24" t="s">
        <v>529</v>
      </c>
      <c r="M11" s="24" t="s">
        <v>460</v>
      </c>
      <c r="N11" s="24" t="s">
        <v>560</v>
      </c>
      <c r="O11" s="24" t="s">
        <v>383</v>
      </c>
      <c r="P11" s="24" t="s">
        <v>561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81" customFormat="1" ht="12.75">
      <c r="A12" s="16"/>
      <c r="B12" s="28" t="s">
        <v>1558</v>
      </c>
      <c r="C12" s="29" t="s">
        <v>1325</v>
      </c>
      <c r="D12" s="29" t="s">
        <v>256</v>
      </c>
      <c r="E12" s="29" t="s">
        <v>11</v>
      </c>
      <c r="F12" s="29" t="s">
        <v>258</v>
      </c>
      <c r="G12" s="29" t="s">
        <v>989</v>
      </c>
      <c r="H12" s="29" t="s">
        <v>915</v>
      </c>
      <c r="I12" s="29" t="s">
        <v>118</v>
      </c>
      <c r="J12" s="29" t="s">
        <v>874</v>
      </c>
      <c r="K12" s="29" t="s">
        <v>266</v>
      </c>
      <c r="L12" s="29" t="s">
        <v>357</v>
      </c>
      <c r="M12" s="29" t="s">
        <v>106</v>
      </c>
      <c r="N12" s="29" t="s">
        <v>1459</v>
      </c>
      <c r="O12" s="29" t="s">
        <v>917</v>
      </c>
      <c r="P12" s="29" t="s">
        <v>1086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</row>
    <row r="13" spans="1:37" s="14" customFormat="1" ht="12.75">
      <c r="A13" s="11"/>
      <c r="B13" s="32" t="s">
        <v>232</v>
      </c>
      <c r="C13" s="33" t="s">
        <v>1468</v>
      </c>
      <c r="D13" s="33" t="s">
        <v>1468</v>
      </c>
      <c r="E13" s="33" t="s">
        <v>1468</v>
      </c>
      <c r="F13" s="33" t="s">
        <v>1468</v>
      </c>
      <c r="G13" s="33" t="s">
        <v>1468</v>
      </c>
      <c r="H13" s="33" t="s">
        <v>1468</v>
      </c>
      <c r="I13" s="33" t="s">
        <v>1468</v>
      </c>
      <c r="J13" s="33" t="s">
        <v>1468</v>
      </c>
      <c r="K13" s="33" t="s">
        <v>1468</v>
      </c>
      <c r="L13" s="33" t="s">
        <v>1468</v>
      </c>
      <c r="M13" s="33" t="s">
        <v>1468</v>
      </c>
      <c r="N13" s="33" t="s">
        <v>1468</v>
      </c>
      <c r="O13" s="33" t="s">
        <v>1468</v>
      </c>
      <c r="P13" s="33" t="s">
        <v>1468</v>
      </c>
      <c r="Q13" s="55"/>
      <c r="R13" s="55"/>
      <c r="S13" s="55"/>
      <c r="T13" s="55"/>
      <c r="U13" s="55"/>
      <c r="V13" s="5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14" customFormat="1" ht="12.75">
      <c r="A14" s="11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55"/>
      <c r="R14" s="55"/>
      <c r="S14" s="55"/>
      <c r="T14" s="55"/>
      <c r="U14" s="55"/>
      <c r="V14" s="5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14" customFormat="1" ht="12.75">
      <c r="A15" s="11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55"/>
      <c r="R15" s="55"/>
      <c r="S15" s="55"/>
      <c r="T15" s="55"/>
      <c r="U15" s="55"/>
      <c r="V15" s="5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14" customFormat="1" ht="12.75">
      <c r="A16" s="11"/>
      <c r="B16" s="32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14" customFormat="1" ht="12.75">
      <c r="A17" s="11"/>
      <c r="B17" s="32" t="s">
        <v>237</v>
      </c>
      <c r="C17" s="34">
        <v>276201</v>
      </c>
      <c r="D17" s="34">
        <f>SUM(C17)+2</f>
        <v>276203</v>
      </c>
      <c r="E17" s="34">
        <f>SUM(D17)+2</f>
        <v>276205</v>
      </c>
      <c r="F17" s="34">
        <f>SUM(E17)+2</f>
        <v>276207</v>
      </c>
      <c r="G17" s="34">
        <f>SUM(F17)+2</f>
        <v>276209</v>
      </c>
      <c r="H17" s="34">
        <f>SUM(G17)+2</f>
        <v>276211</v>
      </c>
      <c r="I17" s="34">
        <f>SUM(H17)+2</f>
        <v>276213</v>
      </c>
      <c r="J17" s="34">
        <f>SUM(I17)+2</f>
        <v>276215</v>
      </c>
      <c r="K17" s="34">
        <f>SUM(J17)+2</f>
        <v>276217</v>
      </c>
      <c r="L17" s="34">
        <f>SUM(K17)+2</f>
        <v>276219</v>
      </c>
      <c r="M17" s="34">
        <f>SUM(L17)+2</f>
        <v>276221</v>
      </c>
      <c r="N17" s="34">
        <f>SUM(M17)+2</f>
        <v>276223</v>
      </c>
      <c r="O17" s="34">
        <f>SUM(N17)+2</f>
        <v>276225</v>
      </c>
      <c r="P17" s="34">
        <f>SUM(O17)+2</f>
        <v>276227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14" customFormat="1" ht="12.75">
      <c r="A18" s="11"/>
      <c r="B18" s="32" t="s">
        <v>238</v>
      </c>
      <c r="C18" s="34" t="s">
        <v>1041</v>
      </c>
      <c r="D18" s="34" t="s">
        <v>922</v>
      </c>
      <c r="E18" s="34"/>
      <c r="F18" s="34" t="s">
        <v>922</v>
      </c>
      <c r="G18" s="34"/>
      <c r="H18" s="34"/>
      <c r="I18" s="34"/>
      <c r="J18" s="34"/>
      <c r="K18" s="34" t="s">
        <v>922</v>
      </c>
      <c r="L18" s="34"/>
      <c r="M18" s="34" t="s">
        <v>922</v>
      </c>
      <c r="N18" s="34"/>
      <c r="O18" s="34" t="s">
        <v>922</v>
      </c>
      <c r="P18" s="34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14" customFormat="1" ht="12.75">
      <c r="A19" s="11"/>
      <c r="B19" s="32"/>
      <c r="C19" s="34"/>
      <c r="D19" s="34" t="s">
        <v>1041</v>
      </c>
      <c r="E19" s="34"/>
      <c r="F19" s="34" t="s">
        <v>1041</v>
      </c>
      <c r="G19" s="34"/>
      <c r="H19" s="34"/>
      <c r="I19" s="34"/>
      <c r="J19" s="34"/>
      <c r="K19" s="34" t="s">
        <v>1041</v>
      </c>
      <c r="L19" s="34"/>
      <c r="M19" s="34" t="s">
        <v>1041</v>
      </c>
      <c r="N19" s="34"/>
      <c r="O19" s="34" t="s">
        <v>1041</v>
      </c>
      <c r="P19" s="34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</row>
    <row r="20" spans="1:37" s="14" customFormat="1" ht="12.75">
      <c r="A20" s="11"/>
      <c r="B20" s="32" t="s">
        <v>984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</row>
    <row r="21" spans="1:37" s="14" customFormat="1" ht="12.75">
      <c r="A21" s="11"/>
      <c r="B21" s="3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1"/>
    </row>
    <row r="22" spans="1:37" s="14" customFormat="1" ht="12.75">
      <c r="A22" s="11"/>
      <c r="B22" s="35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11"/>
    </row>
    <row r="23" spans="1:37" s="14" customFormat="1" ht="12.75">
      <c r="A23" s="11"/>
      <c r="B23" s="108" t="s">
        <v>1042</v>
      </c>
      <c r="C23" s="108"/>
      <c r="D23" s="108"/>
      <c r="E23" s="13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13"/>
      <c r="S23" s="13"/>
      <c r="T23" s="13"/>
      <c r="U23" s="13"/>
      <c r="V23" s="13"/>
      <c r="W23" s="13"/>
      <c r="X23" s="13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1"/>
    </row>
    <row r="24" spans="1:37" s="14" customFormat="1" ht="12.75">
      <c r="A24" s="11"/>
      <c r="B24" s="108" t="s">
        <v>1043</v>
      </c>
      <c r="C24" s="108"/>
      <c r="D24" s="108"/>
      <c r="E24" s="13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13"/>
      <c r="V24" s="13"/>
      <c r="W24" s="13"/>
      <c r="X24" s="1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</row>
    <row r="25" spans="1:37" s="14" customFormat="1" ht="12.75">
      <c r="A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38"/>
      <c r="S25" s="38"/>
      <c r="T25" s="38"/>
      <c r="U25" s="38"/>
      <c r="V25" s="38"/>
      <c r="W25" s="13"/>
      <c r="X25" s="13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1"/>
    </row>
    <row r="26" spans="1:37" s="81" customFormat="1" ht="12.75">
      <c r="A26" s="16"/>
      <c r="B26" s="17" t="s">
        <v>1558</v>
      </c>
      <c r="C26" s="18" t="s">
        <v>996</v>
      </c>
      <c r="D26" s="88" t="s">
        <v>389</v>
      </c>
      <c r="E26" s="18" t="s">
        <v>336</v>
      </c>
      <c r="F26" s="18" t="s">
        <v>575</v>
      </c>
      <c r="G26" s="18" t="s">
        <v>337</v>
      </c>
      <c r="H26" s="19" t="s">
        <v>801</v>
      </c>
      <c r="I26" s="19" t="s">
        <v>533</v>
      </c>
      <c r="J26" s="19" t="s">
        <v>1369</v>
      </c>
      <c r="K26" s="19" t="s">
        <v>1036</v>
      </c>
      <c r="L26" s="19" t="s">
        <v>514</v>
      </c>
      <c r="M26" s="19" t="s">
        <v>1038</v>
      </c>
      <c r="N26" s="19" t="s">
        <v>526</v>
      </c>
      <c r="O26" s="19" t="s">
        <v>1039</v>
      </c>
      <c r="P26" s="19" t="s">
        <v>1370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</row>
    <row r="27" spans="1:37" s="78" customFormat="1" ht="12.75">
      <c r="A27" s="22"/>
      <c r="B27" s="23" t="s">
        <v>1557</v>
      </c>
      <c r="C27" s="24" t="s">
        <v>1176</v>
      </c>
      <c r="D27" s="24" t="s">
        <v>606</v>
      </c>
      <c r="E27" s="24" t="s">
        <v>1178</v>
      </c>
      <c r="F27" s="24" t="s">
        <v>293</v>
      </c>
      <c r="G27" s="24" t="s">
        <v>1181</v>
      </c>
      <c r="H27" s="24" t="s">
        <v>407</v>
      </c>
      <c r="I27" s="24" t="s">
        <v>454</v>
      </c>
      <c r="J27" s="24" t="s">
        <v>1185</v>
      </c>
      <c r="K27" s="24" t="s">
        <v>343</v>
      </c>
      <c r="L27" s="24" t="s">
        <v>399</v>
      </c>
      <c r="M27" s="24" t="s">
        <v>303</v>
      </c>
      <c r="N27" s="24" t="s">
        <v>400</v>
      </c>
      <c r="O27" s="24" t="s">
        <v>305</v>
      </c>
      <c r="P27" s="24" t="s">
        <v>1191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</row>
    <row r="28" spans="1:37" s="76" customFormat="1" ht="12.75">
      <c r="A28" s="22"/>
      <c r="B28" s="26" t="s">
        <v>1556</v>
      </c>
      <c r="C28" s="27" t="s">
        <v>86</v>
      </c>
      <c r="D28" s="27" t="s">
        <v>420</v>
      </c>
      <c r="E28" s="27" t="s">
        <v>90</v>
      </c>
      <c r="F28" s="27" t="s">
        <v>731</v>
      </c>
      <c r="G28" s="27" t="s">
        <v>969</v>
      </c>
      <c r="H28" s="27" t="s">
        <v>608</v>
      </c>
      <c r="I28" s="27" t="s">
        <v>788</v>
      </c>
      <c r="J28" s="27" t="s">
        <v>946</v>
      </c>
      <c r="K28" s="27" t="s">
        <v>25</v>
      </c>
      <c r="L28" s="27" t="s">
        <v>970</v>
      </c>
      <c r="M28" s="27" t="s">
        <v>1070</v>
      </c>
      <c r="N28" s="27" t="s">
        <v>109</v>
      </c>
      <c r="O28" s="27" t="s">
        <v>1324</v>
      </c>
      <c r="P28" s="27" t="s">
        <v>512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</row>
    <row r="29" spans="1:37" s="78" customFormat="1" ht="12.75">
      <c r="A29" s="22"/>
      <c r="B29" s="23" t="s">
        <v>898</v>
      </c>
      <c r="C29" s="24" t="s">
        <v>1337</v>
      </c>
      <c r="D29" s="24" t="s">
        <v>1217</v>
      </c>
      <c r="E29" s="24" t="s">
        <v>679</v>
      </c>
      <c r="F29" s="24" t="s">
        <v>125</v>
      </c>
      <c r="G29" s="24" t="s">
        <v>772</v>
      </c>
      <c r="H29" s="24" t="s">
        <v>1308</v>
      </c>
      <c r="I29" s="24" t="s">
        <v>681</v>
      </c>
      <c r="J29" s="24" t="s">
        <v>773</v>
      </c>
      <c r="K29" s="24" t="s">
        <v>378</v>
      </c>
      <c r="L29" s="24" t="s">
        <v>1291</v>
      </c>
      <c r="M29" s="24" t="s">
        <v>381</v>
      </c>
      <c r="N29" s="24" t="s">
        <v>683</v>
      </c>
      <c r="O29" s="24" t="s">
        <v>385</v>
      </c>
      <c r="P29" s="24" t="s">
        <v>740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</row>
    <row r="30" spans="1:37" s="76" customFormat="1" ht="12.75">
      <c r="A30" s="22"/>
      <c r="B30" s="26" t="s">
        <v>901</v>
      </c>
      <c r="C30" s="27" t="s">
        <v>584</v>
      </c>
      <c r="D30" s="27" t="s">
        <v>484</v>
      </c>
      <c r="E30" s="27" t="s">
        <v>62</v>
      </c>
      <c r="F30" s="27" t="s">
        <v>141</v>
      </c>
      <c r="G30" s="27" t="s">
        <v>184</v>
      </c>
      <c r="H30" s="27" t="s">
        <v>587</v>
      </c>
      <c r="I30" s="27" t="s">
        <v>70</v>
      </c>
      <c r="J30" s="27" t="s">
        <v>72</v>
      </c>
      <c r="K30" s="27" t="s">
        <v>621</v>
      </c>
      <c r="L30" s="27" t="s">
        <v>460</v>
      </c>
      <c r="M30" s="27" t="s">
        <v>623</v>
      </c>
      <c r="N30" s="27" t="s">
        <v>590</v>
      </c>
      <c r="O30" s="27" t="s">
        <v>395</v>
      </c>
      <c r="P30" s="27" t="s">
        <v>591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</row>
    <row r="31" spans="1:37" s="81" customFormat="1" ht="12.75">
      <c r="A31" s="16"/>
      <c r="B31" s="30" t="s">
        <v>1434</v>
      </c>
      <c r="C31" s="31" t="s">
        <v>346</v>
      </c>
      <c r="D31" s="31" t="s">
        <v>636</v>
      </c>
      <c r="E31" s="31" t="s">
        <v>350</v>
      </c>
      <c r="F31" s="31" t="s">
        <v>351</v>
      </c>
      <c r="G31" s="31" t="s">
        <v>117</v>
      </c>
      <c r="H31" s="31" t="s">
        <v>637</v>
      </c>
      <c r="I31" s="31" t="s">
        <v>354</v>
      </c>
      <c r="J31" s="31" t="s">
        <v>356</v>
      </c>
      <c r="K31" s="31" t="s">
        <v>472</v>
      </c>
      <c r="L31" s="31" t="s">
        <v>358</v>
      </c>
      <c r="M31" s="31" t="s">
        <v>359</v>
      </c>
      <c r="N31" s="31" t="s">
        <v>361</v>
      </c>
      <c r="O31" s="31" t="s">
        <v>474</v>
      </c>
      <c r="P31" s="31" t="s">
        <v>638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</row>
    <row r="32" spans="1:37" s="14" customFormat="1" ht="12.75">
      <c r="A32" s="11"/>
      <c r="B32" s="32" t="s">
        <v>232</v>
      </c>
      <c r="C32" s="33" t="s">
        <v>1468</v>
      </c>
      <c r="D32" s="33" t="s">
        <v>1468</v>
      </c>
      <c r="E32" s="33" t="s">
        <v>1468</v>
      </c>
      <c r="F32" s="33" t="s">
        <v>1468</v>
      </c>
      <c r="G32" s="33" t="s">
        <v>1468</v>
      </c>
      <c r="H32" s="33" t="s">
        <v>1468</v>
      </c>
      <c r="I32" s="33" t="s">
        <v>1468</v>
      </c>
      <c r="J32" s="33" t="s">
        <v>1468</v>
      </c>
      <c r="K32" s="33" t="s">
        <v>1468</v>
      </c>
      <c r="L32" s="33" t="s">
        <v>1468</v>
      </c>
      <c r="M32" s="33" t="s">
        <v>1468</v>
      </c>
      <c r="N32" s="33" t="s">
        <v>1468</v>
      </c>
      <c r="O32" s="33" t="s">
        <v>1468</v>
      </c>
      <c r="P32" s="33" t="s">
        <v>1468</v>
      </c>
      <c r="Q32" s="55"/>
      <c r="R32" s="55"/>
      <c r="S32" s="55"/>
      <c r="T32" s="55"/>
      <c r="U32" s="55"/>
      <c r="V32" s="55"/>
      <c r="W32" s="5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14" customFormat="1" ht="12.75">
      <c r="A33" s="11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55"/>
      <c r="R33" s="55"/>
      <c r="S33" s="55"/>
      <c r="T33" s="55"/>
      <c r="U33" s="55"/>
      <c r="V33" s="55"/>
      <c r="W33" s="5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14" customFormat="1" ht="12.75">
      <c r="A34" s="11"/>
      <c r="B34" s="32"/>
      <c r="C34" s="33"/>
      <c r="D34" s="34"/>
      <c r="E34" s="33"/>
      <c r="F34" s="34"/>
      <c r="G34" s="33"/>
      <c r="H34" s="33"/>
      <c r="I34" s="33"/>
      <c r="J34" s="33"/>
      <c r="K34" s="34"/>
      <c r="L34" s="33"/>
      <c r="M34" s="34"/>
      <c r="N34" s="33"/>
      <c r="O34" s="34"/>
      <c r="P34" s="33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14" customFormat="1" ht="12.75">
      <c r="A35" s="11"/>
      <c r="B35" s="32" t="s">
        <v>237</v>
      </c>
      <c r="C35" s="34">
        <v>276202</v>
      </c>
      <c r="D35" s="34">
        <f>SUM(C35)+2</f>
        <v>276204</v>
      </c>
      <c r="E35" s="34">
        <f>SUM(D35)+2</f>
        <v>276206</v>
      </c>
      <c r="F35" s="34">
        <f>SUM(E35)+2</f>
        <v>276208</v>
      </c>
      <c r="G35" s="34">
        <f>SUM(F35)+2</f>
        <v>276210</v>
      </c>
      <c r="H35" s="34">
        <f>SUM(G35)+2</f>
        <v>276212</v>
      </c>
      <c r="I35" s="34">
        <f>SUM(H35)+2</f>
        <v>276214</v>
      </c>
      <c r="J35" s="34">
        <f>SUM(I35)+2</f>
        <v>276216</v>
      </c>
      <c r="K35" s="34">
        <f>SUM(J35)+2</f>
        <v>276218</v>
      </c>
      <c r="L35" s="34">
        <f>SUM(K35)+2</f>
        <v>276220</v>
      </c>
      <c r="M35" s="34">
        <f>SUM(L35)+2</f>
        <v>276222</v>
      </c>
      <c r="N35" s="34">
        <f>SUM(M35)+2</f>
        <v>276224</v>
      </c>
      <c r="O35" s="34">
        <f>SUM(N35)+2</f>
        <v>276226</v>
      </c>
      <c r="P35" s="34">
        <f>SUM(O35)+2</f>
        <v>276228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14" customFormat="1" ht="12.75">
      <c r="A36" s="11"/>
      <c r="B36" s="32" t="s">
        <v>238</v>
      </c>
      <c r="C36" s="34" t="s">
        <v>1041</v>
      </c>
      <c r="D36" s="34" t="s">
        <v>922</v>
      </c>
      <c r="E36" s="34"/>
      <c r="F36" s="34" t="s">
        <v>922</v>
      </c>
      <c r="G36" s="34"/>
      <c r="H36" s="34"/>
      <c r="I36" s="34"/>
      <c r="J36" s="34"/>
      <c r="K36" s="34" t="s">
        <v>922</v>
      </c>
      <c r="L36" s="34"/>
      <c r="M36" s="34" t="s">
        <v>922</v>
      </c>
      <c r="N36" s="34"/>
      <c r="O36" s="34" t="s">
        <v>922</v>
      </c>
      <c r="P36" s="34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14" customFormat="1" ht="12.75">
      <c r="A37" s="11"/>
      <c r="B37" s="32"/>
      <c r="C37" s="34"/>
      <c r="D37" s="34" t="s">
        <v>1041</v>
      </c>
      <c r="E37" s="34"/>
      <c r="F37" s="34" t="s">
        <v>1041</v>
      </c>
      <c r="G37" s="34"/>
      <c r="H37" s="34"/>
      <c r="I37" s="34"/>
      <c r="J37" s="34"/>
      <c r="K37" s="34" t="s">
        <v>1041</v>
      </c>
      <c r="L37" s="34"/>
      <c r="M37" s="34" t="s">
        <v>1041</v>
      </c>
      <c r="N37" s="34"/>
      <c r="O37" s="34" t="s">
        <v>1041</v>
      </c>
      <c r="P37" s="34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14" customFormat="1" ht="12.75">
      <c r="A38" s="11"/>
      <c r="B38" s="32" t="s">
        <v>984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11"/>
    </row>
    <row r="39" spans="1:37" s="14" customFormat="1" ht="12.75">
      <c r="A39" s="11"/>
      <c r="B39" s="3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11"/>
    </row>
    <row r="40" spans="1:37" s="14" customFormat="1" ht="12.75">
      <c r="A40" s="11"/>
      <c r="B40" s="35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11"/>
    </row>
    <row r="41" spans="1:37" s="14" customFormat="1" ht="12.75">
      <c r="A41" s="11"/>
      <c r="B41" s="108" t="s">
        <v>1042</v>
      </c>
      <c r="C41" s="108"/>
      <c r="D41" s="108"/>
      <c r="E41" s="13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13"/>
      <c r="S41" s="13"/>
      <c r="T41" s="13"/>
      <c r="U41" s="13"/>
      <c r="V41" s="13"/>
      <c r="W41" s="13"/>
      <c r="X41" s="13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11"/>
    </row>
    <row r="42" spans="1:37" s="14" customFormat="1" ht="12.75">
      <c r="A42" s="11"/>
      <c r="B42" s="108" t="s">
        <v>1043</v>
      </c>
      <c r="C42" s="108"/>
      <c r="D42" s="108"/>
      <c r="E42" s="13"/>
      <c r="F42" s="91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11"/>
    </row>
    <row r="43" spans="1:36" s="11" customFormat="1" ht="12.75">
      <c r="A43" s="22"/>
      <c r="B43" s="84"/>
      <c r="C43" s="25"/>
      <c r="D43" s="25"/>
      <c r="E43" s="25"/>
      <c r="F43" s="121"/>
      <c r="G43" s="121"/>
      <c r="H43" s="121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s="11" customFormat="1" ht="12.75">
      <c r="A44" s="22"/>
      <c r="B44" s="84"/>
      <c r="C44" s="25"/>
      <c r="D44" s="25"/>
      <c r="E44" s="25"/>
      <c r="F44" s="121"/>
      <c r="G44" s="121"/>
      <c r="H44" s="121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s="21" customFormat="1" ht="12.75">
      <c r="A45" s="20"/>
      <c r="B45" s="67" t="s">
        <v>1408</v>
      </c>
      <c r="C45" s="69" t="s">
        <v>869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6" s="11" customFormat="1" ht="12.75">
      <c r="A46" s="22"/>
      <c r="B46" s="84"/>
      <c r="C46" s="25"/>
      <c r="D46" s="25"/>
      <c r="E46" s="25"/>
      <c r="F46" s="121"/>
      <c r="G46" s="121"/>
      <c r="H46" s="121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s="11" customFormat="1" ht="12.75">
      <c r="A47" s="22"/>
      <c r="B47" s="84"/>
      <c r="C47" s="25"/>
      <c r="D47" s="25"/>
      <c r="E47" s="25"/>
      <c r="F47" s="121"/>
      <c r="G47" s="121"/>
      <c r="H47" s="121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s="11" customFormat="1" ht="12.75">
      <c r="A48" s="22"/>
      <c r="B48" s="84"/>
      <c r="C48" s="25"/>
      <c r="D48" s="25"/>
      <c r="E48" s="25"/>
      <c r="F48" s="121"/>
      <c r="G48" s="121"/>
      <c r="H48" s="121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s="11" customFormat="1" ht="12.75">
      <c r="A49" s="25"/>
      <c r="B49" s="84"/>
      <c r="C49" s="25"/>
      <c r="D49" s="25"/>
      <c r="E49" s="25"/>
      <c r="F49" s="121"/>
      <c r="G49" s="121"/>
      <c r="H49" s="121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s="21" customFormat="1" ht="12.75">
      <c r="A50" s="16"/>
      <c r="B50" s="85"/>
      <c r="C50" s="20"/>
      <c r="D50" s="20"/>
      <c r="E50" s="20"/>
      <c r="F50" s="83"/>
      <c r="G50" s="83"/>
      <c r="H50" s="83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</row>
    <row r="51" spans="2:36" s="11" customFormat="1" ht="12.75">
      <c r="B51" s="8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2:36" s="11" customFormat="1" ht="12.75">
      <c r="B52" s="8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2:36" s="11" customFormat="1" ht="12.75">
      <c r="B53" s="8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2:36" s="11" customFormat="1" ht="12.75">
      <c r="B54" s="84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</row>
    <row r="55" spans="2:36" s="11" customFormat="1" ht="12.75">
      <c r="B55" s="84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</row>
    <row r="56" spans="2:36" s="11" customFormat="1" ht="12.75">
      <c r="B56" s="84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</row>
    <row r="57" s="1" customFormat="1" ht="12.75"/>
    <row r="58" spans="1:36" s="21" customFormat="1" ht="12.75">
      <c r="A58" s="16"/>
      <c r="B58" s="85"/>
      <c r="C58" s="83"/>
      <c r="D58" s="122"/>
      <c r="E58" s="83"/>
      <c r="F58" s="83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</row>
    <row r="59" spans="1:36" s="11" customFormat="1" ht="12.75">
      <c r="A59" s="22"/>
      <c r="B59" s="8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11" customFormat="1" ht="12.75">
      <c r="A60" s="22"/>
      <c r="B60" s="8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11" customFormat="1" ht="12.75">
      <c r="A61" s="22"/>
      <c r="B61" s="8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11" customFormat="1" ht="12.75">
      <c r="A62" s="22"/>
      <c r="B62" s="8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21" customFormat="1" ht="12.75">
      <c r="A63" s="16"/>
      <c r="B63" s="85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1:36" s="11" customFormat="1" ht="12.75">
      <c r="A64" s="25"/>
      <c r="B64" s="8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2"/>
      <c r="B65" s="8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1" customFormat="1" ht="12.75">
      <c r="A66" s="22"/>
      <c r="B66" s="8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11" customFormat="1" ht="12.75">
      <c r="A67" s="22"/>
      <c r="B67" s="8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11" customFormat="1" ht="12.75">
      <c r="A68" s="25"/>
      <c r="B68" s="8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21" customFormat="1" ht="12.75">
      <c r="A69" s="16"/>
      <c r="B69" s="85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</row>
    <row r="70" spans="2:36" s="11" customFormat="1" ht="12.75">
      <c r="B70" s="8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123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2:36" s="11" customFormat="1" ht="12.75">
      <c r="B71" s="8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2:36" s="11" customFormat="1" ht="12.75">
      <c r="B72" s="8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2:36" s="11" customFormat="1" ht="12.75">
      <c r="B73" s="84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</row>
    <row r="74" spans="2:36" s="11" customFormat="1" ht="12.75">
      <c r="B74" s="84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</row>
    <row r="75" spans="2:36" s="11" customFormat="1" ht="12.75">
      <c r="B75" s="84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</row>
    <row r="76" spans="2:36" s="11" customFormat="1" ht="12.75">
      <c r="B76" s="84"/>
      <c r="C76" s="84"/>
      <c r="D76" s="84"/>
      <c r="E76" s="38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</row>
    <row r="77" spans="2:36" s="11" customFormat="1" ht="12.75">
      <c r="B77" s="84"/>
      <c r="C77" s="84"/>
      <c r="D77" s="84"/>
      <c r="E77" s="38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</row>
    <row r="78" spans="3:36" s="6" customFormat="1" ht="12.75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</row>
    <row r="79" spans="2:37" s="6" customFormat="1" ht="12.75">
      <c r="B79" s="41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71"/>
      <c r="N79" s="71"/>
      <c r="O79" s="126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</row>
    <row r="80" spans="2:37" s="6" customFormat="1" ht="12.75">
      <c r="B80" s="41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71"/>
      <c r="N80" s="71"/>
      <c r="O80" s="127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</row>
    <row r="81" s="1" customFormat="1" ht="12.75"/>
  </sheetData>
  <sheetProtection selectLockedCells="1" selectUnlockedCells="1"/>
  <mergeCells count="19">
    <mergeCell ref="B1:J1"/>
    <mergeCell ref="B2:E2"/>
    <mergeCell ref="G4:S4"/>
    <mergeCell ref="B23:D23"/>
    <mergeCell ref="F23:Q23"/>
    <mergeCell ref="B24:D24"/>
    <mergeCell ref="F24:T24"/>
    <mergeCell ref="B41:D41"/>
    <mergeCell ref="F41:Q41"/>
    <mergeCell ref="B42:D42"/>
    <mergeCell ref="C45:Q45"/>
    <mergeCell ref="B76:D76"/>
    <mergeCell ref="F76:Q76"/>
    <mergeCell ref="B77:D77"/>
    <mergeCell ref="F77:T77"/>
    <mergeCell ref="C79:L79"/>
    <mergeCell ref="P79:AK79"/>
    <mergeCell ref="C80:L80"/>
    <mergeCell ref="P80:AK80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K80"/>
  <sheetViews>
    <sheetView zoomScale="145" zoomScaleNormal="145" workbookViewId="0" topLeftCell="A34">
      <selection activeCell="C45" sqref="C45"/>
    </sheetView>
  </sheetViews>
  <sheetFormatPr defaultColWidth="12.57421875" defaultRowHeight="12.75"/>
  <cols>
    <col min="1" max="1" width="4.421875" style="0" customWidth="1"/>
    <col min="2" max="2" width="14.57421875" style="0" customWidth="1"/>
    <col min="3" max="45" width="4.140625" style="0" customWidth="1"/>
    <col min="46" max="16384" width="11.57421875" style="0" customWidth="1"/>
  </cols>
  <sheetData>
    <row r="1" spans="2:36" s="5" customFormat="1" ht="12.75">
      <c r="B1" s="3" t="s">
        <v>1559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s="5" customFormat="1" ht="12.75"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3:36" s="7" customFormat="1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7" customFormat="1" ht="12.75">
      <c r="A4" s="6"/>
      <c r="B4" s="9" t="s">
        <v>1560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14" customFormat="1" ht="12.75">
      <c r="A5" s="11"/>
      <c r="B5" s="12" t="s">
        <v>1285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8"/>
      <c r="T5" s="38"/>
      <c r="U5" s="38"/>
      <c r="V5" s="38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14" customFormat="1" ht="12.75">
      <c r="A6" s="11"/>
      <c r="B6" s="15" t="s">
        <v>549</v>
      </c>
      <c r="C6" s="13"/>
      <c r="D6" s="13"/>
      <c r="E6" s="13"/>
      <c r="F6" s="13"/>
      <c r="G6" s="1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8"/>
      <c r="T6" s="38"/>
      <c r="U6" s="38"/>
      <c r="V6" s="38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7" s="81" customFormat="1" ht="12.75">
      <c r="A7" s="16"/>
      <c r="B7" s="101" t="s">
        <v>1561</v>
      </c>
      <c r="C7" s="102" t="s">
        <v>8</v>
      </c>
      <c r="D7" s="103" t="s">
        <v>420</v>
      </c>
      <c r="E7" s="102" t="s">
        <v>851</v>
      </c>
      <c r="F7" s="102" t="s">
        <v>116</v>
      </c>
      <c r="G7" s="102" t="s">
        <v>852</v>
      </c>
      <c r="H7" s="102" t="s">
        <v>171</v>
      </c>
      <c r="I7" s="72" t="s">
        <v>854</v>
      </c>
      <c r="J7" s="72" t="s">
        <v>1014</v>
      </c>
      <c r="K7" s="72" t="s">
        <v>27</v>
      </c>
      <c r="L7" s="72" t="s">
        <v>1070</v>
      </c>
      <c r="M7" s="72" t="s">
        <v>414</v>
      </c>
      <c r="N7" s="72" t="s">
        <v>856</v>
      </c>
      <c r="O7" s="72" t="s">
        <v>857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</row>
    <row r="8" spans="1:37" s="78" customFormat="1" ht="12.75">
      <c r="A8" s="22"/>
      <c r="B8" s="26" t="s">
        <v>1557</v>
      </c>
      <c r="C8" s="27" t="s">
        <v>906</v>
      </c>
      <c r="D8" s="27" t="s">
        <v>703</v>
      </c>
      <c r="E8" s="27" t="s">
        <v>716</v>
      </c>
      <c r="F8" s="27" t="s">
        <v>1132</v>
      </c>
      <c r="G8" s="27" t="s">
        <v>40</v>
      </c>
      <c r="H8" s="27" t="s">
        <v>718</v>
      </c>
      <c r="I8" s="27" t="s">
        <v>810</v>
      </c>
      <c r="J8" s="27" t="s">
        <v>324</v>
      </c>
      <c r="K8" s="27" t="s">
        <v>1139</v>
      </c>
      <c r="L8" s="27" t="s">
        <v>707</v>
      </c>
      <c r="M8" s="27" t="s">
        <v>719</v>
      </c>
      <c r="N8" s="27" t="s">
        <v>1141</v>
      </c>
      <c r="O8" s="27" t="s">
        <v>812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78" customFormat="1" ht="12.75">
      <c r="A9" s="22"/>
      <c r="B9" s="23" t="s">
        <v>1556</v>
      </c>
      <c r="C9" s="24" t="s">
        <v>766</v>
      </c>
      <c r="D9" s="24" t="s">
        <v>709</v>
      </c>
      <c r="E9" s="24" t="s">
        <v>679</v>
      </c>
      <c r="F9" s="24" t="s">
        <v>772</v>
      </c>
      <c r="G9" s="24" t="s">
        <v>1308</v>
      </c>
      <c r="H9" s="24" t="s">
        <v>681</v>
      </c>
      <c r="I9" s="24" t="s">
        <v>773</v>
      </c>
      <c r="J9" s="24" t="s">
        <v>682</v>
      </c>
      <c r="K9" s="24" t="s">
        <v>1291</v>
      </c>
      <c r="L9" s="24" t="s">
        <v>711</v>
      </c>
      <c r="M9" s="24" t="s">
        <v>683</v>
      </c>
      <c r="N9" s="24" t="s">
        <v>1386</v>
      </c>
      <c r="O9" s="24" t="s">
        <v>740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76" customFormat="1" ht="12.75">
      <c r="A10" s="22"/>
      <c r="B10" s="26" t="s">
        <v>895</v>
      </c>
      <c r="C10" s="27" t="s">
        <v>1177</v>
      </c>
      <c r="D10" s="27" t="s">
        <v>404</v>
      </c>
      <c r="E10" s="27" t="s">
        <v>977</v>
      </c>
      <c r="F10" s="27" t="s">
        <v>95</v>
      </c>
      <c r="G10" s="27" t="s">
        <v>978</v>
      </c>
      <c r="H10" s="27" t="s">
        <v>979</v>
      </c>
      <c r="I10" s="27" t="s">
        <v>558</v>
      </c>
      <c r="J10" s="27" t="s">
        <v>529</v>
      </c>
      <c r="K10" s="27" t="s">
        <v>412</v>
      </c>
      <c r="L10" s="27" t="s">
        <v>560</v>
      </c>
      <c r="M10" s="27" t="s">
        <v>980</v>
      </c>
      <c r="N10" s="27" t="s">
        <v>401</v>
      </c>
      <c r="O10" s="27" t="s">
        <v>983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74" customFormat="1" ht="12.75">
      <c r="A11" s="16"/>
      <c r="B11" s="30" t="s">
        <v>672</v>
      </c>
      <c r="C11" s="31" t="s">
        <v>124</v>
      </c>
      <c r="D11" s="31" t="s">
        <v>676</v>
      </c>
      <c r="E11" s="31" t="s">
        <v>720</v>
      </c>
      <c r="F11" s="31" t="s">
        <v>713</v>
      </c>
      <c r="G11" s="31" t="s">
        <v>1029</v>
      </c>
      <c r="H11" s="31" t="s">
        <v>722</v>
      </c>
      <c r="I11" s="31" t="s">
        <v>41</v>
      </c>
      <c r="J11" s="31" t="s">
        <v>43</v>
      </c>
      <c r="K11" s="31" t="s">
        <v>1031</v>
      </c>
      <c r="L11" s="31" t="s">
        <v>602</v>
      </c>
      <c r="M11" s="31" t="s">
        <v>723</v>
      </c>
      <c r="N11" s="31" t="s">
        <v>1032</v>
      </c>
      <c r="O11" s="31" t="s">
        <v>715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</row>
    <row r="12" spans="1:37" s="81" customFormat="1" ht="12.75">
      <c r="A12" s="16"/>
      <c r="B12" s="28" t="s">
        <v>1490</v>
      </c>
      <c r="C12" s="29" t="s">
        <v>389</v>
      </c>
      <c r="D12" s="29" t="s">
        <v>138</v>
      </c>
      <c r="E12" s="29" t="s">
        <v>63</v>
      </c>
      <c r="F12" s="29" t="s">
        <v>643</v>
      </c>
      <c r="G12" s="29" t="s">
        <v>435</v>
      </c>
      <c r="H12" s="29" t="s">
        <v>646</v>
      </c>
      <c r="I12" s="29" t="s">
        <v>648</v>
      </c>
      <c r="J12" s="29" t="s">
        <v>649</v>
      </c>
      <c r="K12" s="29" t="s">
        <v>505</v>
      </c>
      <c r="L12" s="29" t="s">
        <v>157</v>
      </c>
      <c r="M12" s="29" t="s">
        <v>650</v>
      </c>
      <c r="N12" s="29" t="s">
        <v>507</v>
      </c>
      <c r="O12" s="29" t="s">
        <v>651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</row>
    <row r="13" spans="1:37" s="14" customFormat="1" ht="12.75">
      <c r="A13" s="11"/>
      <c r="B13" s="32" t="s">
        <v>232</v>
      </c>
      <c r="C13" s="33" t="s">
        <v>821</v>
      </c>
      <c r="D13" s="33" t="s">
        <v>1403</v>
      </c>
      <c r="E13" s="33" t="s">
        <v>821</v>
      </c>
      <c r="F13" s="33" t="s">
        <v>821</v>
      </c>
      <c r="G13" s="33" t="s">
        <v>821</v>
      </c>
      <c r="H13" s="33" t="s">
        <v>821</v>
      </c>
      <c r="I13" s="33" t="s">
        <v>821</v>
      </c>
      <c r="J13" s="33" t="s">
        <v>1403</v>
      </c>
      <c r="K13" s="33" t="s">
        <v>821</v>
      </c>
      <c r="L13" s="33" t="s">
        <v>1403</v>
      </c>
      <c r="M13" s="33" t="s">
        <v>821</v>
      </c>
      <c r="N13" s="33" t="s">
        <v>1403</v>
      </c>
      <c r="O13" s="33" t="s">
        <v>821</v>
      </c>
      <c r="P13" s="55"/>
      <c r="Q13" s="55"/>
      <c r="R13" s="55"/>
      <c r="S13" s="55"/>
      <c r="T13" s="55"/>
      <c r="U13" s="55"/>
      <c r="V13" s="5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14" customFormat="1" ht="12.75">
      <c r="A14" s="11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55"/>
      <c r="Q14" s="55"/>
      <c r="R14" s="55"/>
      <c r="S14" s="55"/>
      <c r="T14" s="55"/>
      <c r="U14" s="55"/>
      <c r="V14" s="5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14" customFormat="1" ht="12.75">
      <c r="A15" s="11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55"/>
      <c r="Q15" s="55"/>
      <c r="R15" s="55"/>
      <c r="S15" s="55"/>
      <c r="T15" s="55"/>
      <c r="U15" s="55"/>
      <c r="V15" s="5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14" customFormat="1" ht="12.75">
      <c r="A16" s="11"/>
      <c r="B16" s="32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14" customFormat="1" ht="12.75">
      <c r="A17" s="11"/>
      <c r="B17" s="32" t="s">
        <v>237</v>
      </c>
      <c r="C17" s="34">
        <v>276401</v>
      </c>
      <c r="D17" s="34">
        <f>SUM(C17)+2</f>
        <v>276403</v>
      </c>
      <c r="E17" s="34">
        <f>SUM(D17)+2</f>
        <v>276405</v>
      </c>
      <c r="F17" s="34">
        <f>SUM(E17)+2</f>
        <v>276407</v>
      </c>
      <c r="G17" s="34">
        <f>SUM(F17)+2</f>
        <v>276409</v>
      </c>
      <c r="H17" s="34">
        <f>SUM(G17)+2</f>
        <v>276411</v>
      </c>
      <c r="I17" s="34">
        <f>SUM(H17)+2</f>
        <v>276413</v>
      </c>
      <c r="J17" s="34">
        <f>SUM(I17)+2</f>
        <v>276415</v>
      </c>
      <c r="K17" s="34">
        <f>SUM(J17)+2</f>
        <v>276417</v>
      </c>
      <c r="L17" s="34">
        <f>SUM(K17)+2</f>
        <v>276419</v>
      </c>
      <c r="M17" s="34">
        <f>SUM(L17)+2</f>
        <v>276421</v>
      </c>
      <c r="N17" s="34">
        <f>SUM(M17)+2</f>
        <v>276423</v>
      </c>
      <c r="O17" s="34">
        <f>SUM(N17)+2</f>
        <v>276425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14" customFormat="1" ht="12.75">
      <c r="A18" s="11"/>
      <c r="B18" s="32" t="s">
        <v>238</v>
      </c>
      <c r="C18" s="34"/>
      <c r="D18" s="34" t="s">
        <v>922</v>
      </c>
      <c r="E18" s="34"/>
      <c r="F18" s="34"/>
      <c r="G18" s="34"/>
      <c r="H18" s="34"/>
      <c r="I18" s="34"/>
      <c r="J18" s="34" t="s">
        <v>922</v>
      </c>
      <c r="K18" s="34"/>
      <c r="L18" s="34" t="s">
        <v>922</v>
      </c>
      <c r="M18" s="34"/>
      <c r="N18" s="34" t="s">
        <v>922</v>
      </c>
      <c r="O18" s="34" t="s">
        <v>922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14" customFormat="1" ht="12.75">
      <c r="A19" s="11"/>
      <c r="B19" s="32"/>
      <c r="C19" s="34"/>
      <c r="D19" s="34" t="s">
        <v>1041</v>
      </c>
      <c r="E19" s="34"/>
      <c r="F19" s="34"/>
      <c r="G19" s="34"/>
      <c r="H19" s="34"/>
      <c r="I19" s="34"/>
      <c r="J19" s="34" t="s">
        <v>1041</v>
      </c>
      <c r="K19" s="34"/>
      <c r="L19" s="34" t="s">
        <v>1041</v>
      </c>
      <c r="M19" s="34"/>
      <c r="N19" s="34" t="s">
        <v>1041</v>
      </c>
      <c r="O19" s="34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</row>
    <row r="20" spans="1:37" s="14" customFormat="1" ht="12.75">
      <c r="A20" s="11"/>
      <c r="B20" s="32" t="s">
        <v>984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</row>
    <row r="21" spans="1:37" s="14" customFormat="1" ht="12.75">
      <c r="A21" s="11"/>
      <c r="B21" s="3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1"/>
    </row>
    <row r="22" spans="1:37" s="14" customFormat="1" ht="12.75">
      <c r="A22" s="11"/>
      <c r="B22" s="35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11"/>
    </row>
    <row r="23" spans="1:37" s="14" customFormat="1" ht="12.75">
      <c r="A23" s="11"/>
      <c r="B23" s="108" t="s">
        <v>1042</v>
      </c>
      <c r="C23" s="108"/>
      <c r="D23" s="108"/>
      <c r="E23" s="13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13"/>
      <c r="S23" s="13"/>
      <c r="T23" s="13"/>
      <c r="U23" s="13"/>
      <c r="V23" s="13"/>
      <c r="W23" s="13"/>
      <c r="X23" s="13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1"/>
    </row>
    <row r="24" spans="1:37" s="14" customFormat="1" ht="12.75">
      <c r="A24" s="11"/>
      <c r="B24" s="108" t="s">
        <v>1043</v>
      </c>
      <c r="C24" s="108"/>
      <c r="D24" s="108"/>
      <c r="E24" s="13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13"/>
      <c r="V24" s="13"/>
      <c r="W24" s="13"/>
      <c r="X24" s="1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</row>
    <row r="25" spans="1:37" s="14" customFormat="1" ht="12.75">
      <c r="A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38"/>
      <c r="S25" s="38"/>
      <c r="T25" s="38"/>
      <c r="U25" s="38"/>
      <c r="V25" s="38"/>
      <c r="W25" s="13"/>
      <c r="X25" s="13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1"/>
    </row>
    <row r="26" spans="1:37" s="81" customFormat="1" ht="12.75">
      <c r="A26" s="16"/>
      <c r="B26" s="17" t="s">
        <v>1490</v>
      </c>
      <c r="C26" s="18" t="s">
        <v>1072</v>
      </c>
      <c r="D26" s="88" t="s">
        <v>1073</v>
      </c>
      <c r="E26" s="18" t="s">
        <v>1327</v>
      </c>
      <c r="F26" s="18" t="s">
        <v>1075</v>
      </c>
      <c r="G26" s="18" t="s">
        <v>1076</v>
      </c>
      <c r="H26" s="18" t="s">
        <v>409</v>
      </c>
      <c r="I26" s="19" t="s">
        <v>1206</v>
      </c>
      <c r="J26" s="19" t="s">
        <v>1079</v>
      </c>
      <c r="K26" s="19" t="s">
        <v>1207</v>
      </c>
      <c r="L26" s="19" t="s">
        <v>1080</v>
      </c>
      <c r="M26" s="19" t="s">
        <v>1081</v>
      </c>
      <c r="N26" s="19" t="s">
        <v>1082</v>
      </c>
      <c r="O26" s="19" t="s">
        <v>1209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</row>
    <row r="27" spans="1:37" s="81" customFormat="1" ht="12.75">
      <c r="A27" s="16"/>
      <c r="B27" s="30" t="s">
        <v>672</v>
      </c>
      <c r="C27" s="31" t="s">
        <v>1145</v>
      </c>
      <c r="D27" s="31" t="s">
        <v>47</v>
      </c>
      <c r="E27" s="31" t="s">
        <v>429</v>
      </c>
      <c r="F27" s="31" t="s">
        <v>1148</v>
      </c>
      <c r="G27" s="31" t="s">
        <v>878</v>
      </c>
      <c r="H27" s="31" t="s">
        <v>476</v>
      </c>
      <c r="I27" s="31" t="s">
        <v>1150</v>
      </c>
      <c r="J27" s="31" t="s">
        <v>879</v>
      </c>
      <c r="K27" s="31" t="s">
        <v>51</v>
      </c>
      <c r="L27" s="31" t="s">
        <v>975</v>
      </c>
      <c r="M27" s="31" t="s">
        <v>1151</v>
      </c>
      <c r="N27" s="31" t="s">
        <v>360</v>
      </c>
      <c r="O27" s="31" t="s">
        <v>1152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</row>
    <row r="28" spans="1:37" s="78" customFormat="1" ht="12.75">
      <c r="A28" s="22"/>
      <c r="B28" s="26" t="s">
        <v>895</v>
      </c>
      <c r="C28" s="27" t="s">
        <v>396</v>
      </c>
      <c r="D28" s="27" t="s">
        <v>87</v>
      </c>
      <c r="E28" s="27" t="s">
        <v>438</v>
      </c>
      <c r="F28" s="27" t="s">
        <v>936</v>
      </c>
      <c r="G28" s="27" t="s">
        <v>843</v>
      </c>
      <c r="H28" s="27" t="s">
        <v>528</v>
      </c>
      <c r="I28" s="27" t="s">
        <v>791</v>
      </c>
      <c r="J28" s="27" t="s">
        <v>955</v>
      </c>
      <c r="K28" s="27" t="s">
        <v>104</v>
      </c>
      <c r="L28" s="27" t="s">
        <v>938</v>
      </c>
      <c r="M28" s="27" t="s">
        <v>413</v>
      </c>
      <c r="N28" s="27" t="s">
        <v>778</v>
      </c>
      <c r="O28" s="27" t="s">
        <v>792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</row>
    <row r="29" spans="1:37" s="76" customFormat="1" ht="12.75">
      <c r="A29" s="22"/>
      <c r="B29" s="23" t="s">
        <v>1556</v>
      </c>
      <c r="C29" s="24" t="s">
        <v>272</v>
      </c>
      <c r="D29" s="24" t="s">
        <v>626</v>
      </c>
      <c r="E29" s="24" t="s">
        <v>273</v>
      </c>
      <c r="F29" s="24" t="s">
        <v>275</v>
      </c>
      <c r="G29" s="24" t="s">
        <v>277</v>
      </c>
      <c r="H29" s="24" t="s">
        <v>279</v>
      </c>
      <c r="I29" s="24" t="s">
        <v>281</v>
      </c>
      <c r="J29" s="24" t="s">
        <v>468</v>
      </c>
      <c r="K29" s="24" t="s">
        <v>283</v>
      </c>
      <c r="L29" s="24" t="s">
        <v>284</v>
      </c>
      <c r="M29" s="24" t="s">
        <v>285</v>
      </c>
      <c r="N29" s="24" t="s">
        <v>286</v>
      </c>
      <c r="O29" s="24" t="s">
        <v>627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</row>
    <row r="30" spans="1:37" s="76" customFormat="1" ht="12.75">
      <c r="A30" s="22"/>
      <c r="B30" s="26" t="s">
        <v>1557</v>
      </c>
      <c r="C30" s="27" t="s">
        <v>1060</v>
      </c>
      <c r="D30" s="27" t="s">
        <v>431</v>
      </c>
      <c r="E30" s="27" t="s">
        <v>594</v>
      </c>
      <c r="F30" s="27" t="s">
        <v>1248</v>
      </c>
      <c r="G30" s="27" t="s">
        <v>598</v>
      </c>
      <c r="H30" s="27" t="s">
        <v>447</v>
      </c>
      <c r="I30" s="27" t="s">
        <v>820</v>
      </c>
      <c r="J30" s="27" t="s">
        <v>50</v>
      </c>
      <c r="K30" s="27" t="s">
        <v>52</v>
      </c>
      <c r="L30" s="27" t="s">
        <v>77</v>
      </c>
      <c r="M30" s="27" t="s">
        <v>1063</v>
      </c>
      <c r="N30" s="27" t="s">
        <v>994</v>
      </c>
      <c r="O30" s="27" t="s">
        <v>1257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</row>
    <row r="31" spans="1:37" s="81" customFormat="1" ht="12.75">
      <c r="A31" s="16"/>
      <c r="B31" s="30" t="s">
        <v>1561</v>
      </c>
      <c r="C31" s="31" t="s">
        <v>1319</v>
      </c>
      <c r="D31" s="31" t="s">
        <v>342</v>
      </c>
      <c r="E31" s="31" t="s">
        <v>1294</v>
      </c>
      <c r="F31" s="31" t="s">
        <v>1296</v>
      </c>
      <c r="G31" s="31" t="s">
        <v>1407</v>
      </c>
      <c r="H31" s="31" t="s">
        <v>1349</v>
      </c>
      <c r="I31" s="31" t="s">
        <v>1297</v>
      </c>
      <c r="J31" s="31" t="s">
        <v>73</v>
      </c>
      <c r="K31" s="31" t="s">
        <v>75</v>
      </c>
      <c r="L31" s="31" t="s">
        <v>1332</v>
      </c>
      <c r="M31" s="31" t="s">
        <v>1320</v>
      </c>
      <c r="N31" s="31" t="s">
        <v>1333</v>
      </c>
      <c r="O31" s="31" t="s">
        <v>1298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</row>
    <row r="32" spans="1:37" s="14" customFormat="1" ht="12.75">
      <c r="A32" s="11"/>
      <c r="B32" s="32" t="s">
        <v>232</v>
      </c>
      <c r="C32" s="33" t="s">
        <v>821</v>
      </c>
      <c r="D32" s="33" t="s">
        <v>1403</v>
      </c>
      <c r="E32" s="33" t="s">
        <v>821</v>
      </c>
      <c r="F32" s="33" t="s">
        <v>821</v>
      </c>
      <c r="G32" s="33" t="s">
        <v>821</v>
      </c>
      <c r="H32" s="33" t="s">
        <v>821</v>
      </c>
      <c r="I32" s="33" t="s">
        <v>821</v>
      </c>
      <c r="J32" s="33" t="s">
        <v>1403</v>
      </c>
      <c r="K32" s="33" t="s">
        <v>821</v>
      </c>
      <c r="L32" s="33" t="s">
        <v>1403</v>
      </c>
      <c r="M32" s="33" t="s">
        <v>821</v>
      </c>
      <c r="N32" s="33" t="s">
        <v>1403</v>
      </c>
      <c r="O32" s="33" t="s">
        <v>821</v>
      </c>
      <c r="P32" s="55"/>
      <c r="Q32" s="55"/>
      <c r="R32" s="55"/>
      <c r="S32" s="55"/>
      <c r="T32" s="55"/>
      <c r="U32" s="55"/>
      <c r="V32" s="55"/>
      <c r="W32" s="5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14" customFormat="1" ht="12.75">
      <c r="A33" s="11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55"/>
      <c r="Q33" s="55"/>
      <c r="R33" s="55"/>
      <c r="S33" s="55"/>
      <c r="T33" s="55"/>
      <c r="U33" s="55"/>
      <c r="V33" s="55"/>
      <c r="W33" s="5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14" customFormat="1" ht="12.75">
      <c r="A34" s="11"/>
      <c r="B34" s="32"/>
      <c r="C34" s="33"/>
      <c r="D34" s="34"/>
      <c r="E34" s="33"/>
      <c r="F34" s="34"/>
      <c r="G34" s="33"/>
      <c r="H34" s="33"/>
      <c r="I34" s="33"/>
      <c r="J34" s="33"/>
      <c r="K34" s="34"/>
      <c r="L34" s="33"/>
      <c r="M34" s="34"/>
      <c r="N34" s="33"/>
      <c r="O34" s="34"/>
      <c r="P34" s="5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14" customFormat="1" ht="12.75">
      <c r="A35" s="11"/>
      <c r="B35" s="32" t="s">
        <v>237</v>
      </c>
      <c r="C35" s="34">
        <v>276402</v>
      </c>
      <c r="D35" s="34">
        <f>SUM(C35)+2</f>
        <v>276404</v>
      </c>
      <c r="E35" s="34">
        <f>SUM(D35)+2</f>
        <v>276406</v>
      </c>
      <c r="F35" s="34">
        <f>SUM(E35)+2</f>
        <v>276408</v>
      </c>
      <c r="G35" s="34">
        <f>SUM(F35)+2</f>
        <v>276410</v>
      </c>
      <c r="H35" s="34">
        <f>SUM(G35)+2</f>
        <v>276412</v>
      </c>
      <c r="I35" s="34">
        <f>SUM(H35)+2</f>
        <v>276414</v>
      </c>
      <c r="J35" s="34">
        <f>SUM(I35)+2</f>
        <v>276416</v>
      </c>
      <c r="K35" s="34">
        <f>SUM(J35)+2</f>
        <v>276418</v>
      </c>
      <c r="L35" s="34">
        <f>SUM(K35)+2</f>
        <v>276420</v>
      </c>
      <c r="M35" s="34">
        <f>SUM(L35)+2</f>
        <v>276422</v>
      </c>
      <c r="N35" s="34">
        <f>SUM(M35)+2</f>
        <v>276424</v>
      </c>
      <c r="O35" s="34">
        <f>SUM(N35)+2</f>
        <v>276426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14" customFormat="1" ht="12.75">
      <c r="A36" s="11"/>
      <c r="B36" s="32" t="s">
        <v>238</v>
      </c>
      <c r="C36" s="34" t="s">
        <v>1041</v>
      </c>
      <c r="D36" s="34" t="s">
        <v>922</v>
      </c>
      <c r="E36" s="34"/>
      <c r="F36" s="34"/>
      <c r="G36" s="34"/>
      <c r="H36" s="34"/>
      <c r="I36" s="34"/>
      <c r="J36" s="34" t="s">
        <v>922</v>
      </c>
      <c r="K36" s="34"/>
      <c r="L36" s="34"/>
      <c r="M36" s="34"/>
      <c r="N36" s="34" t="s">
        <v>922</v>
      </c>
      <c r="O36" s="34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14" customFormat="1" ht="12.75">
      <c r="A37" s="11"/>
      <c r="B37" s="32"/>
      <c r="C37" s="34"/>
      <c r="D37" s="34" t="s">
        <v>1041</v>
      </c>
      <c r="E37" s="34"/>
      <c r="F37" s="34"/>
      <c r="G37" s="34"/>
      <c r="H37" s="34"/>
      <c r="I37" s="34"/>
      <c r="J37" s="34" t="s">
        <v>1041</v>
      </c>
      <c r="K37" s="34"/>
      <c r="L37" s="34"/>
      <c r="M37" s="34"/>
      <c r="N37" s="34" t="s">
        <v>1041</v>
      </c>
      <c r="O37" s="34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14" customFormat="1" ht="12.75">
      <c r="A38" s="11"/>
      <c r="B38" s="32" t="s">
        <v>984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11"/>
    </row>
    <row r="39" spans="1:37" s="14" customFormat="1" ht="12.75">
      <c r="A39" s="11"/>
      <c r="B39" s="3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11"/>
    </row>
    <row r="40" spans="1:37" s="14" customFormat="1" ht="12.75">
      <c r="A40" s="11"/>
      <c r="B40" s="35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11"/>
    </row>
    <row r="41" spans="1:37" s="14" customFormat="1" ht="12.75">
      <c r="A41" s="11"/>
      <c r="B41" s="108" t="s">
        <v>1042</v>
      </c>
      <c r="C41" s="108"/>
      <c r="D41" s="108"/>
      <c r="E41" s="13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13"/>
      <c r="S41" s="13"/>
      <c r="T41" s="13"/>
      <c r="U41" s="13"/>
      <c r="V41" s="13"/>
      <c r="W41" s="13"/>
      <c r="X41" s="13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11"/>
    </row>
    <row r="42" spans="1:37" s="14" customFormat="1" ht="12.75">
      <c r="A42" s="11"/>
      <c r="B42" s="108" t="s">
        <v>1043</v>
      </c>
      <c r="C42" s="108"/>
      <c r="D42" s="108"/>
      <c r="E42" s="13"/>
      <c r="F42" s="91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11"/>
    </row>
    <row r="43" spans="1:36" s="11" customFormat="1" ht="12.75">
      <c r="A43" s="22"/>
      <c r="B43" s="84"/>
      <c r="C43" s="25"/>
      <c r="D43" s="25"/>
      <c r="E43" s="25"/>
      <c r="F43" s="121"/>
      <c r="G43" s="121"/>
      <c r="H43" s="121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s="11" customFormat="1" ht="12.75">
      <c r="A44" s="22"/>
      <c r="B44" s="84"/>
      <c r="C44" s="25"/>
      <c r="D44" s="25"/>
      <c r="E44" s="25"/>
      <c r="F44" s="121"/>
      <c r="G44" s="121"/>
      <c r="H44" s="121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s="21" customFormat="1" ht="12.75">
      <c r="A45" s="20"/>
      <c r="B45" s="67" t="s">
        <v>1408</v>
      </c>
      <c r="C45" s="69" t="s">
        <v>869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6" s="11" customFormat="1" ht="12.75">
      <c r="A46" s="22"/>
      <c r="B46" s="84"/>
      <c r="C46" s="25"/>
      <c r="D46" s="25"/>
      <c r="E46" s="25"/>
      <c r="F46" s="121"/>
      <c r="G46" s="121"/>
      <c r="H46" s="121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s="11" customFormat="1" ht="12.75">
      <c r="A47" s="22"/>
      <c r="B47" s="84"/>
      <c r="C47" s="25"/>
      <c r="D47" s="25"/>
      <c r="E47" s="25"/>
      <c r="F47" s="121"/>
      <c r="G47" s="121"/>
      <c r="H47" s="121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s="11" customFormat="1" ht="12.75">
      <c r="A48" s="22"/>
      <c r="B48" s="84"/>
      <c r="C48" s="25"/>
      <c r="D48" s="25"/>
      <c r="E48" s="25"/>
      <c r="F48" s="121"/>
      <c r="G48" s="121"/>
      <c r="H48" s="121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s="11" customFormat="1" ht="12.75">
      <c r="A49" s="25"/>
      <c r="B49" s="84"/>
      <c r="C49" s="25"/>
      <c r="D49" s="25"/>
      <c r="E49" s="25"/>
      <c r="F49" s="121"/>
      <c r="G49" s="121"/>
      <c r="H49" s="121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s="21" customFormat="1" ht="12.75">
      <c r="A50" s="16"/>
      <c r="B50" s="85"/>
      <c r="C50" s="20"/>
      <c r="D50" s="20"/>
      <c r="E50" s="20"/>
      <c r="F50" s="83"/>
      <c r="G50" s="83"/>
      <c r="H50" s="83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</row>
    <row r="51" spans="2:36" s="11" customFormat="1" ht="12.75">
      <c r="B51" s="8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2:36" s="11" customFormat="1" ht="12.75">
      <c r="B52" s="8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2:36" s="11" customFormat="1" ht="12.75">
      <c r="B53" s="8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2:36" s="11" customFormat="1" ht="12.75">
      <c r="B54" s="84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</row>
    <row r="55" spans="2:36" s="11" customFormat="1" ht="12.75">
      <c r="B55" s="84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</row>
    <row r="56" spans="2:36" s="11" customFormat="1" ht="12.75">
      <c r="B56" s="84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</row>
    <row r="57" s="1" customFormat="1" ht="12.75"/>
    <row r="58" spans="1:36" s="21" customFormat="1" ht="12.75">
      <c r="A58" s="16"/>
      <c r="B58" s="85"/>
      <c r="C58" s="83"/>
      <c r="D58" s="122"/>
      <c r="E58" s="83"/>
      <c r="F58" s="83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</row>
    <row r="59" spans="1:36" s="11" customFormat="1" ht="12.75">
      <c r="A59" s="22"/>
      <c r="B59" s="8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11" customFormat="1" ht="12.75">
      <c r="A60" s="22"/>
      <c r="B60" s="8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11" customFormat="1" ht="12.75">
      <c r="A61" s="22"/>
      <c r="B61" s="8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11" customFormat="1" ht="12.75">
      <c r="A62" s="22"/>
      <c r="B62" s="8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21" customFormat="1" ht="12.75">
      <c r="A63" s="16"/>
      <c r="B63" s="85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1:36" s="11" customFormat="1" ht="12.75">
      <c r="A64" s="25"/>
      <c r="B64" s="8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2"/>
      <c r="B65" s="8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1" customFormat="1" ht="12.75">
      <c r="A66" s="22"/>
      <c r="B66" s="8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11" customFormat="1" ht="12.75">
      <c r="A67" s="22"/>
      <c r="B67" s="8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11" customFormat="1" ht="12.75">
      <c r="A68" s="25"/>
      <c r="B68" s="8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21" customFormat="1" ht="12.75">
      <c r="A69" s="16"/>
      <c r="B69" s="85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</row>
    <row r="70" spans="2:36" s="11" customFormat="1" ht="12.75">
      <c r="B70" s="8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123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2:36" s="11" customFormat="1" ht="12.75">
      <c r="B71" s="8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2:36" s="11" customFormat="1" ht="12.75">
      <c r="B72" s="8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2:36" s="11" customFormat="1" ht="12.75">
      <c r="B73" s="84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</row>
    <row r="74" spans="2:36" s="11" customFormat="1" ht="12.75">
      <c r="B74" s="84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</row>
    <row r="75" spans="2:36" s="11" customFormat="1" ht="12.75">
      <c r="B75" s="84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</row>
    <row r="76" spans="2:36" s="11" customFormat="1" ht="12.75">
      <c r="B76" s="84"/>
      <c r="C76" s="84"/>
      <c r="D76" s="84"/>
      <c r="E76" s="38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</row>
    <row r="77" spans="2:36" s="11" customFormat="1" ht="12.75">
      <c r="B77" s="84"/>
      <c r="C77" s="84"/>
      <c r="D77" s="84"/>
      <c r="E77" s="38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</row>
    <row r="78" spans="3:36" s="6" customFormat="1" ht="12.75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</row>
    <row r="79" spans="2:37" s="6" customFormat="1" ht="12.75">
      <c r="B79" s="41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71"/>
      <c r="N79" s="71"/>
      <c r="O79" s="126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</row>
    <row r="80" spans="2:37" s="6" customFormat="1" ht="12.75">
      <c r="B80" s="41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71"/>
      <c r="N80" s="71"/>
      <c r="O80" s="127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</row>
    <row r="81" s="1" customFormat="1" ht="12.75"/>
  </sheetData>
  <sheetProtection selectLockedCells="1" selectUnlockedCells="1"/>
  <mergeCells count="19">
    <mergeCell ref="B1:J1"/>
    <mergeCell ref="B2:E2"/>
    <mergeCell ref="G4:S4"/>
    <mergeCell ref="B23:D23"/>
    <mergeCell ref="F23:Q23"/>
    <mergeCell ref="B24:D24"/>
    <mergeCell ref="F24:T24"/>
    <mergeCell ref="B41:D41"/>
    <mergeCell ref="F41:Q41"/>
    <mergeCell ref="B42:D42"/>
    <mergeCell ref="C45:Q45"/>
    <mergeCell ref="B76:D76"/>
    <mergeCell ref="F76:Q76"/>
    <mergeCell ref="B77:D77"/>
    <mergeCell ref="F77:T77"/>
    <mergeCell ref="C79:L79"/>
    <mergeCell ref="P79:AK79"/>
    <mergeCell ref="C80:L80"/>
    <mergeCell ref="P80:AK80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K88"/>
  <sheetViews>
    <sheetView zoomScale="145" zoomScaleNormal="145" workbookViewId="0" topLeftCell="B40">
      <selection activeCell="C62" sqref="C62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45" width="4.140625" style="0" customWidth="1"/>
    <col min="46" max="16384" width="11.57421875" style="0" customWidth="1"/>
  </cols>
  <sheetData>
    <row r="1" spans="2:36" s="5" customFormat="1" ht="12.75">
      <c r="B1" s="3" t="s">
        <v>1562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s="5" customFormat="1" ht="12.75"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3:36" s="7" customFormat="1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7" customFormat="1" ht="12.75">
      <c r="A4" s="6"/>
      <c r="B4" s="9" t="s">
        <v>1563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14" customFormat="1" ht="12.75">
      <c r="A5" s="11"/>
      <c r="B5" s="12" t="s">
        <v>1285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8"/>
      <c r="T5" s="38"/>
      <c r="U5" s="38"/>
      <c r="V5" s="38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14" customFormat="1" ht="12.75">
      <c r="A6" s="11"/>
      <c r="B6" s="15" t="s">
        <v>549</v>
      </c>
      <c r="C6" s="13"/>
      <c r="D6" s="13"/>
      <c r="E6" s="13"/>
      <c r="F6" s="13"/>
      <c r="G6" s="1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8"/>
      <c r="T6" s="38"/>
      <c r="U6" s="38"/>
      <c r="V6" s="38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7" s="81" customFormat="1" ht="12.75">
      <c r="A7" s="16"/>
      <c r="B7" s="101" t="s">
        <v>1564</v>
      </c>
      <c r="C7" s="102" t="s">
        <v>239</v>
      </c>
      <c r="D7" s="102" t="s">
        <v>85</v>
      </c>
      <c r="E7" s="102" t="s">
        <v>240</v>
      </c>
      <c r="F7" s="102" t="s">
        <v>9</v>
      </c>
      <c r="G7" s="102" t="s">
        <v>508</v>
      </c>
      <c r="H7" s="102" t="s">
        <v>242</v>
      </c>
      <c r="I7" s="72" t="s">
        <v>1279</v>
      </c>
      <c r="J7" s="72" t="s">
        <v>439</v>
      </c>
      <c r="K7" s="72" t="s">
        <v>245</v>
      </c>
      <c r="L7" s="72" t="s">
        <v>96</v>
      </c>
      <c r="M7" s="72" t="s">
        <v>246</v>
      </c>
      <c r="N7" s="72" t="s">
        <v>97</v>
      </c>
      <c r="O7" s="72" t="s">
        <v>442</v>
      </c>
      <c r="P7" s="72" t="s">
        <v>1412</v>
      </c>
      <c r="Q7" s="72" t="s">
        <v>101</v>
      </c>
      <c r="R7" s="72" t="s">
        <v>249</v>
      </c>
      <c r="S7" s="72" t="s">
        <v>1301</v>
      </c>
      <c r="T7" s="72" t="s">
        <v>250</v>
      </c>
      <c r="U7" s="72" t="s">
        <v>152</v>
      </c>
      <c r="V7" s="72" t="s">
        <v>1396</v>
      </c>
      <c r="W7" s="72" t="s">
        <v>251</v>
      </c>
      <c r="X7" s="72" t="s">
        <v>108</v>
      </c>
      <c r="Y7" s="72" t="s">
        <v>110</v>
      </c>
      <c r="Z7" s="72" t="s">
        <v>111</v>
      </c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</row>
    <row r="8" spans="1:37" s="78" customFormat="1" ht="12.75">
      <c r="A8" s="22"/>
      <c r="B8" s="26" t="s">
        <v>1565</v>
      </c>
      <c r="C8" s="27" t="s">
        <v>36</v>
      </c>
      <c r="D8" s="27" t="s">
        <v>36</v>
      </c>
      <c r="E8" s="27" t="s">
        <v>36</v>
      </c>
      <c r="F8" s="27" t="s">
        <v>196</v>
      </c>
      <c r="G8" s="27" t="s">
        <v>36</v>
      </c>
      <c r="H8" s="27" t="s">
        <v>36</v>
      </c>
      <c r="I8" s="27" t="s">
        <v>989</v>
      </c>
      <c r="J8" s="27" t="s">
        <v>36</v>
      </c>
      <c r="K8" s="27" t="s">
        <v>36</v>
      </c>
      <c r="L8" s="27" t="s">
        <v>36</v>
      </c>
      <c r="M8" s="27" t="s">
        <v>36</v>
      </c>
      <c r="N8" s="27" t="s">
        <v>202</v>
      </c>
      <c r="O8" s="27" t="s">
        <v>36</v>
      </c>
      <c r="P8" s="27" t="s">
        <v>36</v>
      </c>
      <c r="Q8" s="27" t="s">
        <v>36</v>
      </c>
      <c r="R8" s="27" t="s">
        <v>36</v>
      </c>
      <c r="S8" s="27" t="s">
        <v>206</v>
      </c>
      <c r="T8" s="27" t="s">
        <v>36</v>
      </c>
      <c r="U8" s="27" t="s">
        <v>357</v>
      </c>
      <c r="V8" s="27" t="s">
        <v>36</v>
      </c>
      <c r="W8" s="27" t="s">
        <v>36</v>
      </c>
      <c r="X8" s="27" t="s">
        <v>36</v>
      </c>
      <c r="Y8" s="27" t="s">
        <v>210</v>
      </c>
      <c r="Z8" s="27" t="s">
        <v>1198</v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74" customFormat="1" ht="12.75">
      <c r="A9" s="16"/>
      <c r="B9" s="30" t="s">
        <v>672</v>
      </c>
      <c r="C9" s="31" t="s">
        <v>195</v>
      </c>
      <c r="D9" s="31" t="s">
        <v>402</v>
      </c>
      <c r="E9" s="31" t="s">
        <v>196</v>
      </c>
      <c r="F9" s="31" t="s">
        <v>48</v>
      </c>
      <c r="G9" s="31" t="s">
        <v>461</v>
      </c>
      <c r="H9" s="31" t="s">
        <v>198</v>
      </c>
      <c r="I9" s="31" t="s">
        <v>314</v>
      </c>
      <c r="J9" s="31" t="s">
        <v>1115</v>
      </c>
      <c r="K9" s="31" t="s">
        <v>201</v>
      </c>
      <c r="L9" s="31" t="s">
        <v>1116</v>
      </c>
      <c r="M9" s="31" t="s">
        <v>202</v>
      </c>
      <c r="N9" s="31" t="s">
        <v>319</v>
      </c>
      <c r="O9" s="31" t="s">
        <v>530</v>
      </c>
      <c r="P9" s="31" t="s">
        <v>223</v>
      </c>
      <c r="Q9" s="31" t="s">
        <v>795</v>
      </c>
      <c r="R9" s="31" t="s">
        <v>206</v>
      </c>
      <c r="S9" s="31" t="s">
        <v>282</v>
      </c>
      <c r="T9" s="31" t="s">
        <v>357</v>
      </c>
      <c r="U9" s="31" t="s">
        <v>325</v>
      </c>
      <c r="V9" s="31" t="s">
        <v>208</v>
      </c>
      <c r="W9" s="31" t="s">
        <v>990</v>
      </c>
      <c r="X9" s="31" t="s">
        <v>796</v>
      </c>
      <c r="Y9" s="31" t="s">
        <v>330</v>
      </c>
      <c r="Z9" s="31" t="s">
        <v>941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</row>
    <row r="10" spans="1:37" s="76" customFormat="1" ht="12.75">
      <c r="A10" s="22"/>
      <c r="B10" s="26" t="s">
        <v>1566</v>
      </c>
      <c r="C10" s="27" t="s">
        <v>36</v>
      </c>
      <c r="D10" s="27" t="s">
        <v>593</v>
      </c>
      <c r="E10" s="27" t="s">
        <v>36</v>
      </c>
      <c r="F10" s="27" t="s">
        <v>799</v>
      </c>
      <c r="G10" s="27" t="s">
        <v>676</v>
      </c>
      <c r="H10" s="27" t="s">
        <v>36</v>
      </c>
      <c r="I10" s="27" t="s">
        <v>337</v>
      </c>
      <c r="J10" s="27" t="s">
        <v>597</v>
      </c>
      <c r="K10" s="27" t="s">
        <v>36</v>
      </c>
      <c r="L10" s="27" t="s">
        <v>686</v>
      </c>
      <c r="M10" s="27" t="s">
        <v>36</v>
      </c>
      <c r="N10" s="27" t="s">
        <v>997</v>
      </c>
      <c r="O10" s="27" t="s">
        <v>599</v>
      </c>
      <c r="P10" s="27" t="s">
        <v>36</v>
      </c>
      <c r="Q10" s="27" t="s">
        <v>601</v>
      </c>
      <c r="R10" s="27" t="s">
        <v>36</v>
      </c>
      <c r="S10" s="27" t="s">
        <v>338</v>
      </c>
      <c r="T10" s="27" t="s">
        <v>36</v>
      </c>
      <c r="U10" s="27" t="s">
        <v>514</v>
      </c>
      <c r="V10" s="27" t="s">
        <v>129</v>
      </c>
      <c r="W10" s="27" t="s">
        <v>36</v>
      </c>
      <c r="X10" s="27" t="s">
        <v>602</v>
      </c>
      <c r="Y10" s="27" t="s">
        <v>340</v>
      </c>
      <c r="Z10" s="27" t="s">
        <v>1370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78" customFormat="1" ht="12.75">
      <c r="A11" s="22"/>
      <c r="B11" s="23" t="s">
        <v>1567</v>
      </c>
      <c r="C11" s="24" t="s">
        <v>36</v>
      </c>
      <c r="D11" s="24" t="s">
        <v>1315</v>
      </c>
      <c r="E11" s="24" t="s">
        <v>36</v>
      </c>
      <c r="F11" s="24" t="s">
        <v>397</v>
      </c>
      <c r="G11" s="24" t="s">
        <v>1105</v>
      </c>
      <c r="H11" s="24" t="s">
        <v>36</v>
      </c>
      <c r="I11" s="24" t="s">
        <v>1181</v>
      </c>
      <c r="J11" s="24" t="s">
        <v>1344</v>
      </c>
      <c r="K11" s="24" t="s">
        <v>36</v>
      </c>
      <c r="L11" s="24" t="s">
        <v>847</v>
      </c>
      <c r="M11" s="24" t="s">
        <v>36</v>
      </c>
      <c r="N11" s="24" t="s">
        <v>960</v>
      </c>
      <c r="O11" s="24" t="s">
        <v>148</v>
      </c>
      <c r="P11" s="24" t="s">
        <v>36</v>
      </c>
      <c r="Q11" s="24" t="s">
        <v>1107</v>
      </c>
      <c r="R11" s="24" t="s">
        <v>36</v>
      </c>
      <c r="S11" s="24" t="s">
        <v>1187</v>
      </c>
      <c r="T11" s="24" t="s">
        <v>36</v>
      </c>
      <c r="U11" s="24" t="s">
        <v>399</v>
      </c>
      <c r="V11" s="24" t="s">
        <v>807</v>
      </c>
      <c r="W11" s="24" t="s">
        <v>36</v>
      </c>
      <c r="X11" s="24" t="s">
        <v>865</v>
      </c>
      <c r="Y11" s="24" t="s">
        <v>1190</v>
      </c>
      <c r="Z11" s="24" t="s">
        <v>1191</v>
      </c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74" customFormat="1" ht="12.75">
      <c r="A12" s="16"/>
      <c r="B12" s="28" t="s">
        <v>1568</v>
      </c>
      <c r="C12" s="29" t="s">
        <v>829</v>
      </c>
      <c r="D12" s="29" t="s">
        <v>86</v>
      </c>
      <c r="E12" s="29" t="s">
        <v>525</v>
      </c>
      <c r="F12" s="29" t="s">
        <v>420</v>
      </c>
      <c r="G12" s="29" t="s">
        <v>90</v>
      </c>
      <c r="H12" s="29" t="s">
        <v>1197</v>
      </c>
      <c r="I12" s="29" t="s">
        <v>1383</v>
      </c>
      <c r="J12" s="29" t="s">
        <v>944</v>
      </c>
      <c r="K12" s="29" t="s">
        <v>434</v>
      </c>
      <c r="L12" s="29" t="s">
        <v>608</v>
      </c>
      <c r="M12" s="29" t="s">
        <v>1097</v>
      </c>
      <c r="N12" s="29" t="s">
        <v>20</v>
      </c>
      <c r="O12" s="29" t="s">
        <v>788</v>
      </c>
      <c r="P12" s="29" t="s">
        <v>1184</v>
      </c>
      <c r="Q12" s="29" t="s">
        <v>946</v>
      </c>
      <c r="R12" s="29" t="s">
        <v>806</v>
      </c>
      <c r="S12" s="29" t="s">
        <v>25</v>
      </c>
      <c r="T12" s="29" t="s">
        <v>394</v>
      </c>
      <c r="U12" s="29" t="s">
        <v>1069</v>
      </c>
      <c r="V12" s="29" t="s">
        <v>511</v>
      </c>
      <c r="W12" s="29" t="s">
        <v>802</v>
      </c>
      <c r="X12" s="29" t="s">
        <v>109</v>
      </c>
      <c r="Y12" s="29" t="s">
        <v>1324</v>
      </c>
      <c r="Z12" s="29" t="s">
        <v>1347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</row>
    <row r="13" spans="1:37" s="78" customFormat="1" ht="12.75">
      <c r="A13" s="22"/>
      <c r="B13" s="23" t="s">
        <v>1569</v>
      </c>
      <c r="C13" s="24" t="s">
        <v>36</v>
      </c>
      <c r="D13" s="24" t="s">
        <v>733</v>
      </c>
      <c r="E13" s="24" t="s">
        <v>36</v>
      </c>
      <c r="F13" s="24" t="s">
        <v>703</v>
      </c>
      <c r="G13" s="24" t="s">
        <v>349</v>
      </c>
      <c r="H13" s="24" t="s">
        <v>36</v>
      </c>
      <c r="I13" s="24" t="s">
        <v>704</v>
      </c>
      <c r="J13" s="24" t="s">
        <v>1012</v>
      </c>
      <c r="K13" s="24" t="s">
        <v>36</v>
      </c>
      <c r="L13" s="24" t="s">
        <v>735</v>
      </c>
      <c r="M13" s="24" t="s">
        <v>36</v>
      </c>
      <c r="N13" s="24" t="s">
        <v>705</v>
      </c>
      <c r="O13" s="24" t="s">
        <v>1013</v>
      </c>
      <c r="P13" s="24" t="s">
        <v>36</v>
      </c>
      <c r="Q13" s="24" t="s">
        <v>673</v>
      </c>
      <c r="R13" s="24" t="s">
        <v>36</v>
      </c>
      <c r="S13" s="24" t="s">
        <v>910</v>
      </c>
      <c r="T13" s="24" t="s">
        <v>36</v>
      </c>
      <c r="U13" s="24" t="s">
        <v>911</v>
      </c>
      <c r="V13" s="24" t="s">
        <v>176</v>
      </c>
      <c r="W13" s="24" t="s">
        <v>36</v>
      </c>
      <c r="X13" s="24" t="s">
        <v>494</v>
      </c>
      <c r="Y13" s="24" t="s">
        <v>1228</v>
      </c>
      <c r="Z13" s="24" t="s">
        <v>708</v>
      </c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78" customFormat="1" ht="12.75">
      <c r="A14" s="22"/>
      <c r="B14" s="26" t="s">
        <v>1570</v>
      </c>
      <c r="C14" s="27" t="s">
        <v>36</v>
      </c>
      <c r="D14" s="27" t="s">
        <v>877</v>
      </c>
      <c r="E14" s="27" t="s">
        <v>36</v>
      </c>
      <c r="F14" s="27" t="s">
        <v>1329</v>
      </c>
      <c r="G14" s="27" t="s">
        <v>927</v>
      </c>
      <c r="H14" s="27" t="s">
        <v>36</v>
      </c>
      <c r="I14" s="27" t="s">
        <v>143</v>
      </c>
      <c r="J14" s="27" t="s">
        <v>586</v>
      </c>
      <c r="K14" s="27" t="s">
        <v>36</v>
      </c>
      <c r="L14" s="27" t="s">
        <v>930</v>
      </c>
      <c r="M14" s="27" t="s">
        <v>36</v>
      </c>
      <c r="N14" s="27" t="s">
        <v>453</v>
      </c>
      <c r="O14" s="27" t="s">
        <v>588</v>
      </c>
      <c r="P14" s="27" t="s">
        <v>36</v>
      </c>
      <c r="Q14" s="27" t="s">
        <v>589</v>
      </c>
      <c r="R14" s="27" t="s">
        <v>36</v>
      </c>
      <c r="S14" s="27" t="s">
        <v>559</v>
      </c>
      <c r="T14" s="27" t="s">
        <v>36</v>
      </c>
      <c r="U14" s="27" t="s">
        <v>698</v>
      </c>
      <c r="V14" s="27" t="s">
        <v>817</v>
      </c>
      <c r="W14" s="27" t="s">
        <v>36</v>
      </c>
      <c r="X14" s="27" t="s">
        <v>933</v>
      </c>
      <c r="Y14" s="27" t="s">
        <v>699</v>
      </c>
      <c r="Z14" s="27" t="s">
        <v>82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78" customFormat="1" ht="12.75">
      <c r="A15" s="22"/>
      <c r="B15" s="23" t="s">
        <v>1571</v>
      </c>
      <c r="C15" s="24" t="s">
        <v>36</v>
      </c>
      <c r="D15" s="24" t="s">
        <v>240</v>
      </c>
      <c r="E15" s="24" t="s">
        <v>36</v>
      </c>
      <c r="F15" s="24" t="s">
        <v>89</v>
      </c>
      <c r="G15" s="24" t="s">
        <v>242</v>
      </c>
      <c r="H15" s="24" t="s">
        <v>36</v>
      </c>
      <c r="I15" s="24" t="s">
        <v>95</v>
      </c>
      <c r="J15" s="24" t="s">
        <v>245</v>
      </c>
      <c r="K15" s="24" t="s">
        <v>36</v>
      </c>
      <c r="L15" s="24" t="s">
        <v>246</v>
      </c>
      <c r="M15" s="24" t="s">
        <v>36</v>
      </c>
      <c r="N15" s="24" t="s">
        <v>410</v>
      </c>
      <c r="O15" s="24" t="s">
        <v>247</v>
      </c>
      <c r="P15" s="24" t="s">
        <v>36</v>
      </c>
      <c r="Q15" s="24" t="s">
        <v>249</v>
      </c>
      <c r="R15" s="24" t="s">
        <v>36</v>
      </c>
      <c r="S15" s="24" t="s">
        <v>529</v>
      </c>
      <c r="T15" s="24" t="s">
        <v>36</v>
      </c>
      <c r="U15" s="24" t="s">
        <v>412</v>
      </c>
      <c r="V15" s="24" t="s">
        <v>251</v>
      </c>
      <c r="W15" s="24" t="s">
        <v>36</v>
      </c>
      <c r="X15" s="24" t="s">
        <v>252</v>
      </c>
      <c r="Y15" s="24" t="s">
        <v>401</v>
      </c>
      <c r="Z15" s="24" t="s">
        <v>983</v>
      </c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74" customFormat="1" ht="12.75">
      <c r="A16" s="16"/>
      <c r="B16" s="28" t="s">
        <v>804</v>
      </c>
      <c r="C16" s="29" t="s">
        <v>837</v>
      </c>
      <c r="D16" s="29" t="s">
        <v>9</v>
      </c>
      <c r="E16" s="29" t="s">
        <v>429</v>
      </c>
      <c r="F16" s="29" t="s">
        <v>1050</v>
      </c>
      <c r="G16" s="29" t="s">
        <v>790</v>
      </c>
      <c r="H16" s="29" t="s">
        <v>125</v>
      </c>
      <c r="I16" s="29" t="s">
        <v>1051</v>
      </c>
      <c r="J16" s="29" t="s">
        <v>96</v>
      </c>
      <c r="K16" s="29" t="s">
        <v>1251</v>
      </c>
      <c r="L16" s="29" t="s">
        <v>97</v>
      </c>
      <c r="M16" s="29" t="s">
        <v>476</v>
      </c>
      <c r="N16" s="29" t="s">
        <v>786</v>
      </c>
      <c r="O16" s="29" t="s">
        <v>1412</v>
      </c>
      <c r="P16" s="29" t="s">
        <v>557</v>
      </c>
      <c r="Q16" s="29" t="s">
        <v>1301</v>
      </c>
      <c r="R16" s="29" t="s">
        <v>51</v>
      </c>
      <c r="S16" s="29" t="s">
        <v>510</v>
      </c>
      <c r="T16" s="29" t="s">
        <v>1256</v>
      </c>
      <c r="U16" s="29" t="s">
        <v>28</v>
      </c>
      <c r="V16" s="29" t="s">
        <v>108</v>
      </c>
      <c r="W16" s="29" t="s">
        <v>360</v>
      </c>
      <c r="X16" s="29" t="s">
        <v>110</v>
      </c>
      <c r="Y16" s="29" t="s">
        <v>474</v>
      </c>
      <c r="Z16" s="29" t="s">
        <v>112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</row>
    <row r="17" spans="1:37" s="78" customFormat="1" ht="12.75">
      <c r="A17" s="22"/>
      <c r="B17" s="23" t="s">
        <v>809</v>
      </c>
      <c r="C17" s="24" t="s">
        <v>976</v>
      </c>
      <c r="D17" s="24"/>
      <c r="E17" s="24"/>
      <c r="F17" s="24"/>
      <c r="G17" s="24"/>
      <c r="H17" s="24" t="s">
        <v>1360</v>
      </c>
      <c r="I17" s="24"/>
      <c r="J17" s="24"/>
      <c r="K17" s="24" t="s">
        <v>978</v>
      </c>
      <c r="L17" s="24"/>
      <c r="M17" s="24"/>
      <c r="N17" s="24"/>
      <c r="O17" s="24"/>
      <c r="P17" s="24" t="s">
        <v>522</v>
      </c>
      <c r="Q17" s="24"/>
      <c r="R17" s="24"/>
      <c r="S17" s="24"/>
      <c r="T17" s="24" t="s">
        <v>412</v>
      </c>
      <c r="U17" s="24"/>
      <c r="V17" s="24"/>
      <c r="W17" s="24"/>
      <c r="X17" s="24"/>
      <c r="Y17" s="24" t="s">
        <v>603</v>
      </c>
      <c r="Z17" s="24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78" customFormat="1" ht="12.75">
      <c r="A18" s="22"/>
      <c r="B18" s="26" t="s">
        <v>813</v>
      </c>
      <c r="C18" s="27" t="s">
        <v>842</v>
      </c>
      <c r="D18" s="27"/>
      <c r="E18" s="27"/>
      <c r="F18" s="27"/>
      <c r="G18" s="27"/>
      <c r="H18" s="27" t="s">
        <v>15</v>
      </c>
      <c r="I18" s="27"/>
      <c r="J18" s="27"/>
      <c r="K18" s="27" t="s">
        <v>425</v>
      </c>
      <c r="L18" s="27"/>
      <c r="M18" s="27"/>
      <c r="N18" s="27"/>
      <c r="O18" s="27"/>
      <c r="P18" s="27" t="s">
        <v>224</v>
      </c>
      <c r="Q18" s="27"/>
      <c r="R18" s="27"/>
      <c r="S18" s="27"/>
      <c r="T18" s="27" t="s">
        <v>120</v>
      </c>
      <c r="U18" s="27"/>
      <c r="V18" s="27"/>
      <c r="W18" s="27"/>
      <c r="X18" s="27"/>
      <c r="Y18" s="27" t="s">
        <v>1298</v>
      </c>
      <c r="Z18" s="27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78" customFormat="1" ht="12.75">
      <c r="A19" s="22"/>
      <c r="B19" s="23" t="s">
        <v>815</v>
      </c>
      <c r="C19" s="24" t="s">
        <v>626</v>
      </c>
      <c r="D19" s="24"/>
      <c r="E19" s="24"/>
      <c r="F19" s="24"/>
      <c r="G19" s="24"/>
      <c r="H19" s="24" t="s">
        <v>275</v>
      </c>
      <c r="I19" s="24"/>
      <c r="J19" s="24"/>
      <c r="K19" s="24" t="s">
        <v>278</v>
      </c>
      <c r="L19" s="24"/>
      <c r="M19" s="24"/>
      <c r="N19" s="24"/>
      <c r="O19" s="24"/>
      <c r="P19" s="24" t="s">
        <v>770</v>
      </c>
      <c r="Q19" s="24"/>
      <c r="R19" s="24"/>
      <c r="S19" s="24"/>
      <c r="T19" s="24" t="s">
        <v>284</v>
      </c>
      <c r="U19" s="24"/>
      <c r="V19" s="24"/>
      <c r="W19" s="24"/>
      <c r="X19" s="24"/>
      <c r="Y19" s="24" t="s">
        <v>663</v>
      </c>
      <c r="Z19" s="24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</row>
    <row r="20" spans="1:37" s="81" customFormat="1" ht="12.75">
      <c r="A20" s="16"/>
      <c r="B20" s="28" t="s">
        <v>819</v>
      </c>
      <c r="C20" s="29" t="s">
        <v>1104</v>
      </c>
      <c r="D20" s="29"/>
      <c r="E20" s="29"/>
      <c r="F20" s="29"/>
      <c r="G20" s="29"/>
      <c r="H20" s="29" t="s">
        <v>1372</v>
      </c>
      <c r="I20" s="29"/>
      <c r="J20" s="29"/>
      <c r="K20" s="29" t="s">
        <v>146</v>
      </c>
      <c r="L20" s="29"/>
      <c r="M20" s="29"/>
      <c r="N20" s="29"/>
      <c r="O20" s="29"/>
      <c r="P20" s="29" t="s">
        <v>1138</v>
      </c>
      <c r="Q20" s="29"/>
      <c r="R20" s="29"/>
      <c r="S20" s="29"/>
      <c r="T20" s="29" t="s">
        <v>807</v>
      </c>
      <c r="U20" s="29"/>
      <c r="V20" s="29"/>
      <c r="W20" s="29"/>
      <c r="X20" s="29"/>
      <c r="Y20" s="29" t="s">
        <v>1478</v>
      </c>
      <c r="Z20" s="29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</row>
    <row r="21" spans="1:37" s="14" customFormat="1" ht="12.75">
      <c r="A21" s="11"/>
      <c r="B21" s="32" t="s">
        <v>232</v>
      </c>
      <c r="C21" s="33" t="s">
        <v>1572</v>
      </c>
      <c r="D21" s="33" t="s">
        <v>1573</v>
      </c>
      <c r="E21" s="33" t="s">
        <v>1572</v>
      </c>
      <c r="F21" s="33" t="s">
        <v>1572</v>
      </c>
      <c r="G21" s="33" t="s">
        <v>1572</v>
      </c>
      <c r="H21" s="33" t="s">
        <v>1573</v>
      </c>
      <c r="I21" s="33" t="s">
        <v>1572</v>
      </c>
      <c r="J21" s="33" t="s">
        <v>1572</v>
      </c>
      <c r="K21" s="33" t="s">
        <v>1572</v>
      </c>
      <c r="L21" s="33" t="s">
        <v>1572</v>
      </c>
      <c r="M21" s="33" t="s">
        <v>1572</v>
      </c>
      <c r="N21" s="33" t="s">
        <v>1572</v>
      </c>
      <c r="O21" s="33" t="s">
        <v>1572</v>
      </c>
      <c r="P21" s="33" t="s">
        <v>1572</v>
      </c>
      <c r="Q21" s="33" t="s">
        <v>1572</v>
      </c>
      <c r="R21" s="33" t="s">
        <v>1572</v>
      </c>
      <c r="S21" s="33" t="s">
        <v>1572</v>
      </c>
      <c r="T21" s="33" t="s">
        <v>1572</v>
      </c>
      <c r="U21" s="33" t="s">
        <v>1572</v>
      </c>
      <c r="V21" s="33" t="s">
        <v>1572</v>
      </c>
      <c r="W21" s="33" t="s">
        <v>1572</v>
      </c>
      <c r="X21" s="33" t="s">
        <v>1572</v>
      </c>
      <c r="Y21" s="33" t="s">
        <v>1572</v>
      </c>
      <c r="Z21" s="33" t="s">
        <v>1572</v>
      </c>
      <c r="AA21" s="55"/>
      <c r="AB21" s="25"/>
      <c r="AC21" s="25"/>
      <c r="AD21" s="25"/>
      <c r="AE21" s="25"/>
      <c r="AF21" s="25"/>
      <c r="AG21" s="25"/>
      <c r="AH21" s="25"/>
      <c r="AI21" s="25"/>
      <c r="AJ21" s="25"/>
      <c r="AK21" s="11"/>
    </row>
    <row r="22" spans="1:37" s="14" customFormat="1" ht="12.75">
      <c r="A22" s="11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55"/>
      <c r="AB22" s="25"/>
      <c r="AC22" s="25"/>
      <c r="AD22" s="25"/>
      <c r="AE22" s="25"/>
      <c r="AF22" s="25"/>
      <c r="AG22" s="25"/>
      <c r="AH22" s="25"/>
      <c r="AI22" s="25"/>
      <c r="AJ22" s="25"/>
      <c r="AK22" s="11"/>
    </row>
    <row r="23" spans="1:37" s="14" customFormat="1" ht="12.75">
      <c r="A23" s="1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55"/>
      <c r="AB23" s="25"/>
      <c r="AC23" s="25"/>
      <c r="AD23" s="25"/>
      <c r="AE23" s="25"/>
      <c r="AF23" s="25"/>
      <c r="AG23" s="25"/>
      <c r="AH23" s="25"/>
      <c r="AI23" s="25"/>
      <c r="AJ23" s="25"/>
      <c r="AK23" s="11"/>
    </row>
    <row r="24" spans="1:37" s="14" customFormat="1" ht="12.75">
      <c r="A24" s="11"/>
      <c r="B24" s="32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</row>
    <row r="25" spans="1:37" s="14" customFormat="1" ht="12.75">
      <c r="A25" s="11"/>
      <c r="B25" s="32" t="s">
        <v>237</v>
      </c>
      <c r="C25" s="34">
        <v>276601</v>
      </c>
      <c r="D25" s="34">
        <f>SUM(C25)+2</f>
        <v>276603</v>
      </c>
      <c r="E25" s="34">
        <f>SUM(D25)+2</f>
        <v>276605</v>
      </c>
      <c r="F25" s="34">
        <f>SUM(E25)+2</f>
        <v>276607</v>
      </c>
      <c r="G25" s="34">
        <f>SUM(F25)+2</f>
        <v>276609</v>
      </c>
      <c r="H25" s="34">
        <f>SUM(G25)+2</f>
        <v>276611</v>
      </c>
      <c r="I25" s="34">
        <f>SUM(H25)+2</f>
        <v>276613</v>
      </c>
      <c r="J25" s="34">
        <f>SUM(I25)+2</f>
        <v>276615</v>
      </c>
      <c r="K25" s="34">
        <f>SUM(J25)+2</f>
        <v>276617</v>
      </c>
      <c r="L25" s="34">
        <f>SUM(K25)+2</f>
        <v>276619</v>
      </c>
      <c r="M25" s="34">
        <f>SUM(L25)+2</f>
        <v>276621</v>
      </c>
      <c r="N25" s="34">
        <f>SUM(M25)+2</f>
        <v>276623</v>
      </c>
      <c r="O25" s="34">
        <f>SUM(N25)+2</f>
        <v>276625</v>
      </c>
      <c r="P25" s="34">
        <f>SUM(O25)+2</f>
        <v>276627</v>
      </c>
      <c r="Q25" s="34">
        <f>SUM(P25)+2</f>
        <v>276629</v>
      </c>
      <c r="R25" s="34">
        <f>SUM(Q25)+2</f>
        <v>276631</v>
      </c>
      <c r="S25" s="34">
        <f>SUM(R25)+2</f>
        <v>276633</v>
      </c>
      <c r="T25" s="34">
        <f>SUM(S25)+2</f>
        <v>276635</v>
      </c>
      <c r="U25" s="34">
        <f>SUM(T25)+2</f>
        <v>276637</v>
      </c>
      <c r="V25" s="34">
        <f>SUM(U25)+2</f>
        <v>276639</v>
      </c>
      <c r="W25" s="34">
        <f>SUM(V25)+2</f>
        <v>276641</v>
      </c>
      <c r="X25" s="34">
        <f>SUM(W25)+2</f>
        <v>276643</v>
      </c>
      <c r="Y25" s="34">
        <f>SUM(X25)+2</f>
        <v>276645</v>
      </c>
      <c r="Z25" s="34">
        <f>SUM(Y25)+2</f>
        <v>276647</v>
      </c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</row>
    <row r="26" spans="1:37" s="14" customFormat="1" ht="12.75">
      <c r="A26" s="11"/>
      <c r="B26" s="32" t="s">
        <v>238</v>
      </c>
      <c r="C26" s="34" t="s">
        <v>1041</v>
      </c>
      <c r="D26" s="34" t="s">
        <v>922</v>
      </c>
      <c r="E26" s="34" t="s">
        <v>1041</v>
      </c>
      <c r="F26" s="34"/>
      <c r="G26" s="34"/>
      <c r="H26" s="34"/>
      <c r="I26" s="34" t="s">
        <v>922</v>
      </c>
      <c r="J26" s="34"/>
      <c r="K26" s="34"/>
      <c r="L26" s="34"/>
      <c r="M26" s="34"/>
      <c r="N26" s="34" t="s">
        <v>922</v>
      </c>
      <c r="O26" s="34"/>
      <c r="P26" s="34"/>
      <c r="Q26" s="34"/>
      <c r="R26" s="34"/>
      <c r="S26" s="34" t="s">
        <v>922</v>
      </c>
      <c r="T26" s="34"/>
      <c r="U26" s="34"/>
      <c r="V26" s="34"/>
      <c r="W26" s="34"/>
      <c r="X26" s="34" t="s">
        <v>922</v>
      </c>
      <c r="Y26" s="34"/>
      <c r="Z26" s="34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</row>
    <row r="27" spans="1:37" s="14" customFormat="1" ht="12.75">
      <c r="A27" s="11"/>
      <c r="B27" s="32"/>
      <c r="C27" s="34"/>
      <c r="D27" s="34" t="s">
        <v>1041</v>
      </c>
      <c r="E27" s="34"/>
      <c r="F27" s="34"/>
      <c r="G27" s="34"/>
      <c r="H27" s="34"/>
      <c r="I27" s="34" t="s">
        <v>1041</v>
      </c>
      <c r="J27" s="34"/>
      <c r="K27" s="34"/>
      <c r="L27" s="34"/>
      <c r="M27" s="34"/>
      <c r="N27" s="34" t="s">
        <v>1041</v>
      </c>
      <c r="O27" s="34"/>
      <c r="P27" s="34"/>
      <c r="Q27" s="34"/>
      <c r="R27" s="34"/>
      <c r="S27" s="34" t="s">
        <v>1041</v>
      </c>
      <c r="T27" s="34"/>
      <c r="U27" s="34"/>
      <c r="V27" s="34"/>
      <c r="W27" s="34"/>
      <c r="X27" s="34" t="s">
        <v>1041</v>
      </c>
      <c r="Y27" s="34"/>
      <c r="Z27" s="34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</row>
    <row r="28" spans="1:37" s="14" customFormat="1" ht="12.75">
      <c r="A28" s="11"/>
      <c r="B28" s="32" t="s">
        <v>984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11"/>
    </row>
    <row r="29" spans="1:37" s="14" customFormat="1" ht="12.75">
      <c r="A29" s="11"/>
      <c r="B29" s="3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11"/>
    </row>
    <row r="30" spans="1:37" s="14" customFormat="1" ht="12.75">
      <c r="A30" s="11"/>
      <c r="B30" s="35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11"/>
    </row>
    <row r="31" spans="1:37" s="14" customFormat="1" ht="12.75">
      <c r="A31" s="11"/>
      <c r="B31" s="108" t="s">
        <v>1042</v>
      </c>
      <c r="C31" s="108"/>
      <c r="D31" s="108"/>
      <c r="E31" s="13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13"/>
      <c r="S31" s="13"/>
      <c r="T31" s="13"/>
      <c r="U31" s="13"/>
      <c r="V31" s="13"/>
      <c r="W31" s="13"/>
      <c r="X31" s="13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11"/>
    </row>
    <row r="32" spans="1:37" s="14" customFormat="1" ht="12.75">
      <c r="A32" s="11"/>
      <c r="B32" s="108" t="s">
        <v>1043</v>
      </c>
      <c r="C32" s="108"/>
      <c r="D32" s="108"/>
      <c r="E32" s="13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13"/>
      <c r="V32" s="13"/>
      <c r="W32" s="13"/>
      <c r="X32" s="13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11"/>
    </row>
    <row r="33" spans="1:37" s="14" customFormat="1" ht="12.75">
      <c r="A33" s="1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38"/>
      <c r="S33" s="38"/>
      <c r="T33" s="38"/>
      <c r="U33" s="38"/>
      <c r="V33" s="38"/>
      <c r="W33" s="13"/>
      <c r="X33" s="13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11"/>
    </row>
    <row r="34" spans="1:37" s="81" customFormat="1" ht="12.75">
      <c r="A34" s="16"/>
      <c r="B34" s="101" t="s">
        <v>819</v>
      </c>
      <c r="C34" s="102"/>
      <c r="D34" s="102" t="s">
        <v>1328</v>
      </c>
      <c r="E34" s="102"/>
      <c r="F34" s="102"/>
      <c r="G34" s="102"/>
      <c r="H34" s="102" t="s">
        <v>737</v>
      </c>
      <c r="I34" s="72"/>
      <c r="J34" s="72"/>
      <c r="K34" s="72"/>
      <c r="L34" s="72" t="s">
        <v>772</v>
      </c>
      <c r="M34" s="72"/>
      <c r="N34" s="72"/>
      <c r="O34" s="72"/>
      <c r="P34" s="72" t="s">
        <v>738</v>
      </c>
      <c r="Q34" s="72"/>
      <c r="R34" s="72"/>
      <c r="S34" s="72"/>
      <c r="T34" s="72" t="s">
        <v>773</v>
      </c>
      <c r="U34" s="72"/>
      <c r="V34" s="72"/>
      <c r="W34" s="72"/>
      <c r="X34" s="72"/>
      <c r="Y34" s="72" t="s">
        <v>1151</v>
      </c>
      <c r="Z34" s="72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</row>
    <row r="35" spans="1:37" s="78" customFormat="1" ht="12.75">
      <c r="A35" s="22"/>
      <c r="B35" s="26" t="s">
        <v>815</v>
      </c>
      <c r="C35" s="27"/>
      <c r="D35" s="27" t="s">
        <v>1359</v>
      </c>
      <c r="E35" s="27"/>
      <c r="F35" s="27"/>
      <c r="G35" s="27"/>
      <c r="H35" s="27" t="s">
        <v>89</v>
      </c>
      <c r="I35" s="27"/>
      <c r="J35" s="27"/>
      <c r="K35" s="27"/>
      <c r="L35" s="27" t="s">
        <v>95</v>
      </c>
      <c r="M35" s="27"/>
      <c r="N35" s="27"/>
      <c r="O35" s="27"/>
      <c r="P35" s="27" t="s">
        <v>410</v>
      </c>
      <c r="Q35" s="27"/>
      <c r="R35" s="27"/>
      <c r="S35" s="27"/>
      <c r="T35" s="27" t="s">
        <v>558</v>
      </c>
      <c r="U35" s="27"/>
      <c r="V35" s="27"/>
      <c r="W35" s="27"/>
      <c r="X35" s="27"/>
      <c r="Y35" s="27" t="s">
        <v>893</v>
      </c>
      <c r="Z35" s="27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76" customFormat="1" ht="12.75">
      <c r="A36" s="22"/>
      <c r="B36" s="23" t="s">
        <v>813</v>
      </c>
      <c r="C36" s="24"/>
      <c r="D36" s="24" t="s">
        <v>635</v>
      </c>
      <c r="E36" s="24"/>
      <c r="F36" s="24"/>
      <c r="G36" s="24"/>
      <c r="H36" s="24" t="s">
        <v>636</v>
      </c>
      <c r="I36" s="24"/>
      <c r="J36" s="24"/>
      <c r="K36" s="24"/>
      <c r="L36" s="24" t="s">
        <v>117</v>
      </c>
      <c r="M36" s="24"/>
      <c r="N36" s="24"/>
      <c r="O36" s="24"/>
      <c r="P36" s="24" t="s">
        <v>203</v>
      </c>
      <c r="Q36" s="24"/>
      <c r="R36" s="24"/>
      <c r="S36" s="24"/>
      <c r="T36" s="24" t="s">
        <v>356</v>
      </c>
      <c r="U36" s="24"/>
      <c r="V36" s="24"/>
      <c r="W36" s="24"/>
      <c r="X36" s="24"/>
      <c r="Y36" s="24" t="s">
        <v>990</v>
      </c>
      <c r="Z36" s="24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78" customFormat="1" ht="12.75">
      <c r="A37" s="22"/>
      <c r="B37" s="26" t="s">
        <v>809</v>
      </c>
      <c r="C37" s="27"/>
      <c r="D37" s="27" t="s">
        <v>272</v>
      </c>
      <c r="E37" s="27"/>
      <c r="F37" s="27"/>
      <c r="G37" s="27"/>
      <c r="H37" s="27" t="s">
        <v>273</v>
      </c>
      <c r="I37" s="27"/>
      <c r="J37" s="27"/>
      <c r="K37" s="27"/>
      <c r="L37" s="27" t="s">
        <v>276</v>
      </c>
      <c r="M37" s="27"/>
      <c r="N37" s="27"/>
      <c r="O37" s="27"/>
      <c r="P37" s="27" t="s">
        <v>279</v>
      </c>
      <c r="Q37" s="27"/>
      <c r="R37" s="27"/>
      <c r="S37" s="27"/>
      <c r="T37" s="27" t="s">
        <v>468</v>
      </c>
      <c r="U37" s="27"/>
      <c r="V37" s="27"/>
      <c r="W37" s="27"/>
      <c r="X37" s="27"/>
      <c r="Y37" s="27" t="s">
        <v>328</v>
      </c>
      <c r="Z37" s="27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81" customFormat="1" ht="12.75">
      <c r="A38" s="16"/>
      <c r="B38" s="30" t="s">
        <v>804</v>
      </c>
      <c r="C38" s="31" t="s">
        <v>1394</v>
      </c>
      <c r="D38" s="31" t="s">
        <v>574</v>
      </c>
      <c r="E38" s="31" t="s">
        <v>1303</v>
      </c>
      <c r="F38" s="31" t="s">
        <v>525</v>
      </c>
      <c r="G38" s="31" t="s">
        <v>342</v>
      </c>
      <c r="H38" s="31" t="s">
        <v>398</v>
      </c>
      <c r="I38" s="31" t="s">
        <v>1130</v>
      </c>
      <c r="J38" s="31" t="s">
        <v>1180</v>
      </c>
      <c r="K38" s="31" t="s">
        <v>293</v>
      </c>
      <c r="L38" s="31" t="s">
        <v>1357</v>
      </c>
      <c r="M38" s="31" t="s">
        <v>1384</v>
      </c>
      <c r="N38" s="31" t="s">
        <v>1407</v>
      </c>
      <c r="O38" s="31" t="s">
        <v>903</v>
      </c>
      <c r="P38" s="31" t="s">
        <v>848</v>
      </c>
      <c r="Q38" s="31" t="s">
        <v>149</v>
      </c>
      <c r="R38" s="31" t="s">
        <v>899</v>
      </c>
      <c r="S38" s="31" t="s">
        <v>1297</v>
      </c>
      <c r="T38" s="31" t="s">
        <v>151</v>
      </c>
      <c r="U38" s="31" t="s">
        <v>301</v>
      </c>
      <c r="V38" s="31" t="s">
        <v>455</v>
      </c>
      <c r="W38" s="31" t="s">
        <v>538</v>
      </c>
      <c r="X38" s="31" t="s">
        <v>1332</v>
      </c>
      <c r="Y38" s="31" t="s">
        <v>1320</v>
      </c>
      <c r="Z38" s="31" t="s">
        <v>1321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1"/>
    </row>
    <row r="39" spans="1:37" s="76" customFormat="1" ht="12.75">
      <c r="A39" s="22"/>
      <c r="B39" s="26" t="s">
        <v>1571</v>
      </c>
      <c r="C39" s="27" t="s">
        <v>341</v>
      </c>
      <c r="D39" s="27" t="s">
        <v>36</v>
      </c>
      <c r="E39" s="27" t="s">
        <v>345</v>
      </c>
      <c r="F39" s="27" t="s">
        <v>36</v>
      </c>
      <c r="G39" s="27" t="s">
        <v>88</v>
      </c>
      <c r="H39" s="27" t="s">
        <v>36</v>
      </c>
      <c r="I39" s="27" t="s">
        <v>851</v>
      </c>
      <c r="J39" s="27" t="s">
        <v>36</v>
      </c>
      <c r="K39" s="27" t="s">
        <v>630</v>
      </c>
      <c r="L39" s="27" t="s">
        <v>36</v>
      </c>
      <c r="M39" s="27" t="s">
        <v>1096</v>
      </c>
      <c r="N39" s="27" t="s">
        <v>440</v>
      </c>
      <c r="O39" s="27" t="s">
        <v>170</v>
      </c>
      <c r="P39" s="27" t="s">
        <v>36</v>
      </c>
      <c r="Q39" s="27" t="s">
        <v>36</v>
      </c>
      <c r="R39" s="27" t="s">
        <v>853</v>
      </c>
      <c r="S39" s="27" t="s">
        <v>659</v>
      </c>
      <c r="T39" s="27" t="s">
        <v>36</v>
      </c>
      <c r="U39" s="27" t="s">
        <v>1014</v>
      </c>
      <c r="V39" s="27" t="s">
        <v>36</v>
      </c>
      <c r="W39" s="27" t="s">
        <v>27</v>
      </c>
      <c r="X39" s="27" t="s">
        <v>107</v>
      </c>
      <c r="Y39" s="27" t="s">
        <v>661</v>
      </c>
      <c r="Z39" s="27" t="s">
        <v>856</v>
      </c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</row>
    <row r="40" spans="1:37" s="14" customFormat="1" ht="12.75">
      <c r="A40" s="11"/>
      <c r="B40" s="23" t="s">
        <v>1570</v>
      </c>
      <c r="C40" s="24" t="s">
        <v>1010</v>
      </c>
      <c r="D40" s="24" t="s">
        <v>36</v>
      </c>
      <c r="E40" s="24" t="s">
        <v>37</v>
      </c>
      <c r="F40" s="24" t="s">
        <v>36</v>
      </c>
      <c r="G40" s="24" t="s">
        <v>166</v>
      </c>
      <c r="H40" s="24" t="s">
        <v>36</v>
      </c>
      <c r="I40" s="24" t="s">
        <v>950</v>
      </c>
      <c r="J40" s="24" t="s">
        <v>36</v>
      </c>
      <c r="K40" s="24" t="s">
        <v>1131</v>
      </c>
      <c r="L40" s="24" t="s">
        <v>36</v>
      </c>
      <c r="M40" s="24" t="s">
        <v>838</v>
      </c>
      <c r="N40" s="24" t="s">
        <v>735</v>
      </c>
      <c r="O40" s="24" t="s">
        <v>909</v>
      </c>
      <c r="P40" s="24" t="s">
        <v>36</v>
      </c>
      <c r="Q40" s="24" t="s">
        <v>36</v>
      </c>
      <c r="R40" s="24" t="s">
        <v>736</v>
      </c>
      <c r="S40" s="24" t="s">
        <v>673</v>
      </c>
      <c r="T40" s="24" t="s">
        <v>36</v>
      </c>
      <c r="U40" s="24" t="s">
        <v>42</v>
      </c>
      <c r="V40" s="24" t="s">
        <v>36</v>
      </c>
      <c r="W40" s="24" t="s">
        <v>749</v>
      </c>
      <c r="X40" s="24" t="s">
        <v>176</v>
      </c>
      <c r="Y40" s="24" t="s">
        <v>494</v>
      </c>
      <c r="Z40" s="24" t="s">
        <v>1519</v>
      </c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</row>
    <row r="41" spans="1:37" s="14" customFormat="1" ht="12.75">
      <c r="A41" s="11"/>
      <c r="B41" s="26" t="s">
        <v>1569</v>
      </c>
      <c r="C41" s="27" t="s">
        <v>364</v>
      </c>
      <c r="D41" s="27" t="s">
        <v>36</v>
      </c>
      <c r="E41" s="27" t="s">
        <v>584</v>
      </c>
      <c r="F41" s="27" t="s">
        <v>36</v>
      </c>
      <c r="G41" s="27" t="s">
        <v>532</v>
      </c>
      <c r="H41" s="27" t="s">
        <v>36</v>
      </c>
      <c r="I41" s="27" t="s">
        <v>62</v>
      </c>
      <c r="J41" s="27" t="s">
        <v>36</v>
      </c>
      <c r="K41" s="27" t="s">
        <v>141</v>
      </c>
      <c r="L41" s="27" t="s">
        <v>36</v>
      </c>
      <c r="M41" s="27" t="s">
        <v>841</v>
      </c>
      <c r="N41" s="27" t="s">
        <v>930</v>
      </c>
      <c r="O41" s="27" t="s">
        <v>459</v>
      </c>
      <c r="P41" s="27" t="s">
        <v>36</v>
      </c>
      <c r="Q41" s="27" t="s">
        <v>36</v>
      </c>
      <c r="R41" s="27" t="s">
        <v>187</v>
      </c>
      <c r="S41" s="27" t="s">
        <v>589</v>
      </c>
      <c r="T41" s="27" t="s">
        <v>36</v>
      </c>
      <c r="U41" s="27" t="s">
        <v>189</v>
      </c>
      <c r="V41" s="27" t="s">
        <v>36</v>
      </c>
      <c r="W41" s="27" t="s">
        <v>460</v>
      </c>
      <c r="X41" s="27" t="s">
        <v>817</v>
      </c>
      <c r="Y41" s="27" t="s">
        <v>933</v>
      </c>
      <c r="Z41" s="27" t="s">
        <v>191</v>
      </c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</row>
    <row r="42" spans="1:37" s="159" customFormat="1" ht="12.75">
      <c r="A42" s="21"/>
      <c r="B42" s="30" t="s">
        <v>1568</v>
      </c>
      <c r="C42" s="31" t="s">
        <v>553</v>
      </c>
      <c r="D42" s="31" t="s">
        <v>58</v>
      </c>
      <c r="E42" s="31" t="s">
        <v>9</v>
      </c>
      <c r="F42" s="31" t="s">
        <v>1217</v>
      </c>
      <c r="G42" s="31" t="s">
        <v>404</v>
      </c>
      <c r="H42" s="31" t="s">
        <v>1095</v>
      </c>
      <c r="I42" s="31" t="s">
        <v>790</v>
      </c>
      <c r="J42" s="31" t="s">
        <v>696</v>
      </c>
      <c r="K42" s="31" t="s">
        <v>936</v>
      </c>
      <c r="L42" s="31" t="s">
        <v>1348</v>
      </c>
      <c r="M42" s="31" t="s">
        <v>96</v>
      </c>
      <c r="N42" s="31" t="s">
        <v>491</v>
      </c>
      <c r="O42" s="31" t="s">
        <v>442</v>
      </c>
      <c r="P42" s="31" t="s">
        <v>186</v>
      </c>
      <c r="Q42" s="31" t="s">
        <v>1021</v>
      </c>
      <c r="R42" s="31" t="s">
        <v>101</v>
      </c>
      <c r="S42" s="31" t="s">
        <v>1186</v>
      </c>
      <c r="T42" s="31" t="s">
        <v>74</v>
      </c>
      <c r="U42" s="31" t="s">
        <v>152</v>
      </c>
      <c r="V42" s="31" t="s">
        <v>1022</v>
      </c>
      <c r="W42" s="31" t="s">
        <v>1396</v>
      </c>
      <c r="X42" s="31" t="s">
        <v>560</v>
      </c>
      <c r="Y42" s="31" t="s">
        <v>383</v>
      </c>
      <c r="Z42" s="31" t="s">
        <v>111</v>
      </c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1"/>
    </row>
    <row r="43" spans="1:37" s="14" customFormat="1" ht="12.75">
      <c r="A43" s="11"/>
      <c r="B43" s="26" t="s">
        <v>1567</v>
      </c>
      <c r="C43" s="27" t="s">
        <v>1049</v>
      </c>
      <c r="D43" s="27" t="s">
        <v>36</v>
      </c>
      <c r="E43" s="27" t="s">
        <v>216</v>
      </c>
      <c r="F43" s="27" t="s">
        <v>36</v>
      </c>
      <c r="G43" s="27" t="s">
        <v>1050</v>
      </c>
      <c r="H43" s="27" t="s">
        <v>36</v>
      </c>
      <c r="I43" s="27" t="s">
        <v>217</v>
      </c>
      <c r="J43" s="27" t="s">
        <v>36</v>
      </c>
      <c r="K43" s="27" t="s">
        <v>1202</v>
      </c>
      <c r="L43" s="27" t="s">
        <v>36</v>
      </c>
      <c r="M43" s="27" t="s">
        <v>220</v>
      </c>
      <c r="N43" s="27" t="s">
        <v>1052</v>
      </c>
      <c r="O43" s="27" t="s">
        <v>444</v>
      </c>
      <c r="P43" s="27" t="s">
        <v>36</v>
      </c>
      <c r="Q43" s="27" t="s">
        <v>36</v>
      </c>
      <c r="R43" s="27" t="s">
        <v>1106</v>
      </c>
      <c r="S43" s="27" t="s">
        <v>102</v>
      </c>
      <c r="T43" s="27" t="s">
        <v>36</v>
      </c>
      <c r="U43" s="27" t="s">
        <v>207</v>
      </c>
      <c r="V43" s="27" t="s">
        <v>36</v>
      </c>
      <c r="W43" s="27" t="s">
        <v>463</v>
      </c>
      <c r="X43" s="27" t="s">
        <v>523</v>
      </c>
      <c r="Y43" s="27" t="s">
        <v>1053</v>
      </c>
      <c r="Z43" s="27" t="s">
        <v>211</v>
      </c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</row>
    <row r="44" spans="1:37" s="14" customFormat="1" ht="12.75">
      <c r="A44" s="11"/>
      <c r="B44" s="23" t="s">
        <v>1566</v>
      </c>
      <c r="C44" s="24" t="s">
        <v>896</v>
      </c>
      <c r="D44" s="24" t="s">
        <v>36</v>
      </c>
      <c r="E44" s="24" t="s">
        <v>335</v>
      </c>
      <c r="F44" s="24" t="s">
        <v>36</v>
      </c>
      <c r="G44" s="24" t="s">
        <v>39</v>
      </c>
      <c r="H44" s="24" t="s">
        <v>36</v>
      </c>
      <c r="I44" s="24" t="s">
        <v>720</v>
      </c>
      <c r="J44" s="24" t="s">
        <v>36</v>
      </c>
      <c r="K44" s="24" t="s">
        <v>368</v>
      </c>
      <c r="L44" s="24" t="s">
        <v>36</v>
      </c>
      <c r="M44" s="24" t="s">
        <v>721</v>
      </c>
      <c r="N44" s="24" t="s">
        <v>19</v>
      </c>
      <c r="O44" s="24" t="s">
        <v>127</v>
      </c>
      <c r="P44" s="24" t="s">
        <v>36</v>
      </c>
      <c r="Q44" s="24" t="s">
        <v>36</v>
      </c>
      <c r="R44" s="24" t="s">
        <v>1030</v>
      </c>
      <c r="S44" s="24" t="s">
        <v>897</v>
      </c>
      <c r="T44" s="24" t="s">
        <v>36</v>
      </c>
      <c r="U44" s="24" t="s">
        <v>43</v>
      </c>
      <c r="V44" s="24" t="s">
        <v>36</v>
      </c>
      <c r="W44" s="24" t="s">
        <v>1031</v>
      </c>
      <c r="X44" s="24" t="s">
        <v>228</v>
      </c>
      <c r="Y44" s="24" t="s">
        <v>1227</v>
      </c>
      <c r="Z44" s="24" t="s">
        <v>1032</v>
      </c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</row>
    <row r="45" spans="1:37" s="159" customFormat="1" ht="12.75">
      <c r="A45" s="21"/>
      <c r="B45" s="28" t="s">
        <v>672</v>
      </c>
      <c r="C45" s="29" t="s">
        <v>1060</v>
      </c>
      <c r="D45" s="29" t="s">
        <v>38</v>
      </c>
      <c r="E45" s="29" t="s">
        <v>525</v>
      </c>
      <c r="F45" s="29" t="s">
        <v>348</v>
      </c>
      <c r="G45" s="29" t="s">
        <v>594</v>
      </c>
      <c r="H45" s="29" t="s">
        <v>1201</v>
      </c>
      <c r="I45" s="29" t="s">
        <v>1197</v>
      </c>
      <c r="J45" s="29" t="s">
        <v>1114</v>
      </c>
      <c r="K45" s="29" t="s">
        <v>1033</v>
      </c>
      <c r="L45" s="29" t="s">
        <v>1204</v>
      </c>
      <c r="M45" s="29" t="s">
        <v>434</v>
      </c>
      <c r="N45" s="29" t="s">
        <v>1062</v>
      </c>
      <c r="O45" s="29" t="s">
        <v>577</v>
      </c>
      <c r="P45" s="29" t="s">
        <v>1205</v>
      </c>
      <c r="Q45" s="29" t="s">
        <v>205</v>
      </c>
      <c r="R45" s="29" t="s">
        <v>578</v>
      </c>
      <c r="S45" s="29" t="s">
        <v>50</v>
      </c>
      <c r="T45" s="29" t="s">
        <v>119</v>
      </c>
      <c r="U45" s="29" t="s">
        <v>394</v>
      </c>
      <c r="V45" s="29" t="s">
        <v>1208</v>
      </c>
      <c r="W45" s="29" t="s">
        <v>999</v>
      </c>
      <c r="X45" s="29" t="s">
        <v>1063</v>
      </c>
      <c r="Y45" s="29" t="s">
        <v>994</v>
      </c>
      <c r="Z45" s="29" t="s">
        <v>803</v>
      </c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1"/>
    </row>
    <row r="46" spans="1:37" s="14" customFormat="1" ht="8.25" customHeight="1">
      <c r="A46" s="11"/>
      <c r="B46" s="23" t="s">
        <v>1565</v>
      </c>
      <c r="C46" s="24" t="s">
        <v>1319</v>
      </c>
      <c r="D46" s="24" t="s">
        <v>36</v>
      </c>
      <c r="E46" s="24" t="s">
        <v>291</v>
      </c>
      <c r="F46" s="24" t="s">
        <v>36</v>
      </c>
      <c r="G46" s="24" t="s">
        <v>1294</v>
      </c>
      <c r="H46" s="24" t="s">
        <v>36</v>
      </c>
      <c r="I46" s="24" t="s">
        <v>36</v>
      </c>
      <c r="J46" s="24" t="s">
        <v>36</v>
      </c>
      <c r="K46" s="24" t="s">
        <v>36</v>
      </c>
      <c r="L46" s="24" t="s">
        <v>36</v>
      </c>
      <c r="M46" s="24" t="s">
        <v>36</v>
      </c>
      <c r="N46" s="24" t="s">
        <v>68</v>
      </c>
      <c r="O46" s="24" t="s">
        <v>36</v>
      </c>
      <c r="P46" s="24" t="s">
        <v>36</v>
      </c>
      <c r="Q46" s="24" t="s">
        <v>36</v>
      </c>
      <c r="R46" s="24" t="s">
        <v>36</v>
      </c>
      <c r="S46" s="24" t="s">
        <v>73</v>
      </c>
      <c r="T46" s="24" t="s">
        <v>36</v>
      </c>
      <c r="U46" s="24" t="s">
        <v>36</v>
      </c>
      <c r="V46" s="24" t="s">
        <v>36</v>
      </c>
      <c r="W46" s="24" t="s">
        <v>36</v>
      </c>
      <c r="X46" s="24" t="s">
        <v>1320</v>
      </c>
      <c r="Y46" s="24" t="s">
        <v>1333</v>
      </c>
      <c r="Z46" s="24" t="s">
        <v>36</v>
      </c>
      <c r="AA46" s="25"/>
      <c r="AB46" s="41"/>
      <c r="AC46" s="41"/>
      <c r="AD46" s="41"/>
      <c r="AE46" s="41"/>
      <c r="AF46" s="41"/>
      <c r="AG46" s="41"/>
      <c r="AH46" s="41"/>
      <c r="AI46" s="41"/>
      <c r="AJ46" s="41"/>
      <c r="AK46" s="11"/>
    </row>
    <row r="47" spans="1:37" s="14" customFormat="1" ht="9" customHeight="1">
      <c r="A47" s="11"/>
      <c r="B47" s="28" t="s">
        <v>1564</v>
      </c>
      <c r="C47" s="29" t="s">
        <v>902</v>
      </c>
      <c r="D47" s="29" t="s">
        <v>124</v>
      </c>
      <c r="E47" s="29" t="s">
        <v>88</v>
      </c>
      <c r="F47" s="29" t="s">
        <v>311</v>
      </c>
      <c r="G47" s="29" t="s">
        <v>450</v>
      </c>
      <c r="H47" s="29" t="s">
        <v>595</v>
      </c>
      <c r="I47" s="29" t="s">
        <v>293</v>
      </c>
      <c r="J47" s="29" t="s">
        <v>1248</v>
      </c>
      <c r="K47" s="29" t="s">
        <v>969</v>
      </c>
      <c r="L47" s="29" t="s">
        <v>686</v>
      </c>
      <c r="M47" s="29" t="s">
        <v>296</v>
      </c>
      <c r="N47" s="29" t="s">
        <v>924</v>
      </c>
      <c r="O47" s="29" t="s">
        <v>298</v>
      </c>
      <c r="P47" s="29" t="s">
        <v>581</v>
      </c>
      <c r="Q47" s="29" t="s">
        <v>601</v>
      </c>
      <c r="R47" s="29" t="s">
        <v>300</v>
      </c>
      <c r="S47" s="29" t="s">
        <v>539</v>
      </c>
      <c r="T47" s="29" t="s">
        <v>448</v>
      </c>
      <c r="U47" s="29" t="s">
        <v>302</v>
      </c>
      <c r="V47" s="29" t="s">
        <v>129</v>
      </c>
      <c r="W47" s="29" t="s">
        <v>303</v>
      </c>
      <c r="X47" s="29" t="s">
        <v>904</v>
      </c>
      <c r="Y47" s="29" t="s">
        <v>517</v>
      </c>
      <c r="Z47" s="29" t="s">
        <v>611</v>
      </c>
      <c r="AA47" s="20"/>
      <c r="AB47" s="41"/>
      <c r="AC47" s="41"/>
      <c r="AD47" s="41"/>
      <c r="AE47" s="41"/>
      <c r="AF47" s="41"/>
      <c r="AG47" s="41"/>
      <c r="AH47" s="41"/>
      <c r="AI47" s="41"/>
      <c r="AJ47" s="41"/>
      <c r="AK47" s="11"/>
    </row>
    <row r="48" spans="1:37" s="14" customFormat="1" ht="8.25" customHeight="1">
      <c r="A48" s="11"/>
      <c r="B48" s="32" t="s">
        <v>232</v>
      </c>
      <c r="C48" s="33" t="s">
        <v>1572</v>
      </c>
      <c r="D48" s="33" t="s">
        <v>1572</v>
      </c>
      <c r="E48" s="33" t="s">
        <v>1572</v>
      </c>
      <c r="F48" s="33" t="s">
        <v>1572</v>
      </c>
      <c r="G48" s="33" t="s">
        <v>1572</v>
      </c>
      <c r="H48" s="33" t="s">
        <v>1572</v>
      </c>
      <c r="I48" s="33" t="s">
        <v>1572</v>
      </c>
      <c r="J48" s="33" t="s">
        <v>1572</v>
      </c>
      <c r="K48" s="33" t="s">
        <v>1572</v>
      </c>
      <c r="L48" s="33" t="s">
        <v>1573</v>
      </c>
      <c r="M48" s="33" t="s">
        <v>1572</v>
      </c>
      <c r="N48" s="33" t="s">
        <v>1572</v>
      </c>
      <c r="O48" s="33" t="s">
        <v>1572</v>
      </c>
      <c r="P48" s="33" t="s">
        <v>1572</v>
      </c>
      <c r="Q48" s="33" t="s">
        <v>1572</v>
      </c>
      <c r="R48" s="33" t="s">
        <v>1572</v>
      </c>
      <c r="S48" s="33" t="s">
        <v>1572</v>
      </c>
      <c r="T48" s="33" t="s">
        <v>1572</v>
      </c>
      <c r="U48" s="33" t="s">
        <v>1572</v>
      </c>
      <c r="V48" s="33" t="s">
        <v>1572</v>
      </c>
      <c r="W48" s="33" t="s">
        <v>1572</v>
      </c>
      <c r="X48" s="33" t="s">
        <v>1572</v>
      </c>
      <c r="Y48" s="33" t="s">
        <v>1572</v>
      </c>
      <c r="Z48" s="33" t="s">
        <v>1572</v>
      </c>
      <c r="AA48" s="55"/>
      <c r="AB48" s="41"/>
      <c r="AC48" s="41"/>
      <c r="AD48" s="41"/>
      <c r="AE48" s="41"/>
      <c r="AF48" s="41"/>
      <c r="AG48" s="41"/>
      <c r="AH48" s="41"/>
      <c r="AI48" s="41"/>
      <c r="AJ48" s="41"/>
      <c r="AK48" s="11"/>
    </row>
    <row r="49" spans="1:37" s="14" customFormat="1" ht="12.75">
      <c r="A49" s="11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55"/>
      <c r="AB49" s="38"/>
      <c r="AC49" s="38"/>
      <c r="AD49" s="38"/>
      <c r="AE49" s="38"/>
      <c r="AF49" s="38"/>
      <c r="AG49" s="38"/>
      <c r="AH49" s="38"/>
      <c r="AI49" s="38"/>
      <c r="AJ49" s="38"/>
      <c r="AK49" s="11"/>
    </row>
    <row r="50" spans="1:37" s="14" customFormat="1" ht="12.75">
      <c r="A50" s="11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55"/>
      <c r="AB50" s="38"/>
      <c r="AC50" s="38"/>
      <c r="AD50" s="38"/>
      <c r="AE50" s="38"/>
      <c r="AF50" s="38"/>
      <c r="AG50" s="38"/>
      <c r="AH50" s="38"/>
      <c r="AI50" s="38"/>
      <c r="AJ50" s="38"/>
      <c r="AK50" s="11"/>
    </row>
    <row r="51" spans="1:36" s="11" customFormat="1" ht="12.75">
      <c r="A51" s="22"/>
      <c r="B51" s="32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11" customFormat="1" ht="12.75">
      <c r="A52" s="22"/>
      <c r="B52" s="32" t="s">
        <v>237</v>
      </c>
      <c r="C52" s="34">
        <v>276602</v>
      </c>
      <c r="D52" s="34">
        <f>SUM(C52)+2</f>
        <v>276604</v>
      </c>
      <c r="E52" s="34">
        <f>SUM(D52)+2</f>
        <v>276606</v>
      </c>
      <c r="F52" s="34">
        <f>SUM(E52)+2</f>
        <v>276608</v>
      </c>
      <c r="G52" s="34">
        <f>SUM(F52)+2</f>
        <v>276610</v>
      </c>
      <c r="H52" s="34">
        <f>SUM(G52)+2</f>
        <v>276612</v>
      </c>
      <c r="I52" s="34">
        <f>SUM(H52)+2</f>
        <v>276614</v>
      </c>
      <c r="J52" s="34">
        <f>SUM(I52)+2</f>
        <v>276616</v>
      </c>
      <c r="K52" s="34">
        <f>SUM(J52)+2</f>
        <v>276618</v>
      </c>
      <c r="L52" s="34">
        <f>SUM(K52)+2</f>
        <v>276620</v>
      </c>
      <c r="M52" s="34">
        <f>SUM(L52)+2</f>
        <v>276622</v>
      </c>
      <c r="N52" s="34">
        <f>SUM(M52)+2</f>
        <v>276624</v>
      </c>
      <c r="O52" s="34">
        <f>SUM(N52)+2</f>
        <v>276626</v>
      </c>
      <c r="P52" s="34">
        <f>SUM(O52)+2</f>
        <v>276628</v>
      </c>
      <c r="Q52" s="34">
        <f>SUM(P52)+2</f>
        <v>276630</v>
      </c>
      <c r="R52" s="34">
        <f>SUM(Q52)+2</f>
        <v>276632</v>
      </c>
      <c r="S52" s="34">
        <f>SUM(R52)+2</f>
        <v>276634</v>
      </c>
      <c r="T52" s="34">
        <f>SUM(S52)+2</f>
        <v>276636</v>
      </c>
      <c r="U52" s="34">
        <f>SUM(T52)+2</f>
        <v>276638</v>
      </c>
      <c r="V52" s="34">
        <f>SUM(U52)+2</f>
        <v>276640</v>
      </c>
      <c r="W52" s="34">
        <f>SUM(V52)+2</f>
        <v>276642</v>
      </c>
      <c r="X52" s="34">
        <f>SUM(W52)+2</f>
        <v>276644</v>
      </c>
      <c r="Y52" s="34">
        <f>SUM(X52)+2</f>
        <v>276646</v>
      </c>
      <c r="Z52" s="34">
        <f>SUM(Y52)+2</f>
        <v>276648</v>
      </c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s="21" customFormat="1" ht="12.75">
      <c r="A53" s="20"/>
      <c r="B53" s="32" t="s">
        <v>238</v>
      </c>
      <c r="C53" s="34" t="s">
        <v>1041</v>
      </c>
      <c r="D53" s="34" t="s">
        <v>1041</v>
      </c>
      <c r="E53" s="34"/>
      <c r="F53" s="34" t="s">
        <v>922</v>
      </c>
      <c r="G53" s="34" t="s">
        <v>922</v>
      </c>
      <c r="H53" s="34" t="s">
        <v>1041</v>
      </c>
      <c r="I53" s="34"/>
      <c r="J53" s="34"/>
      <c r="K53" s="34"/>
      <c r="L53" s="34"/>
      <c r="M53" s="34" t="s">
        <v>922</v>
      </c>
      <c r="N53" s="34"/>
      <c r="O53" s="34"/>
      <c r="P53" s="34"/>
      <c r="Q53" s="34"/>
      <c r="R53" s="34" t="s">
        <v>922</v>
      </c>
      <c r="S53" s="34"/>
      <c r="T53" s="34"/>
      <c r="U53" s="34"/>
      <c r="V53" s="34"/>
      <c r="W53" s="34" t="s">
        <v>922</v>
      </c>
      <c r="X53" s="34"/>
      <c r="Y53" s="34"/>
      <c r="Z53" s="34" t="s">
        <v>922</v>
      </c>
      <c r="AA53" s="25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1:36" s="11" customFormat="1" ht="12.75">
      <c r="A54" s="22"/>
      <c r="B54" s="32"/>
      <c r="C54" s="34"/>
      <c r="D54" s="34"/>
      <c r="E54" s="34"/>
      <c r="F54" s="34" t="s">
        <v>1041</v>
      </c>
      <c r="G54" s="34" t="s">
        <v>1041</v>
      </c>
      <c r="H54" s="34"/>
      <c r="I54" s="34"/>
      <c r="J54" s="34"/>
      <c r="K54" s="34"/>
      <c r="L54" s="34"/>
      <c r="M54" s="34" t="s">
        <v>1041</v>
      </c>
      <c r="N54" s="34"/>
      <c r="O54" s="34"/>
      <c r="P54" s="34"/>
      <c r="Q54" s="34"/>
      <c r="R54" s="34" t="s">
        <v>1041</v>
      </c>
      <c r="S54" s="34"/>
      <c r="T54" s="34"/>
      <c r="U54" s="34"/>
      <c r="V54" s="34"/>
      <c r="W54" s="34" t="s">
        <v>1041</v>
      </c>
      <c r="X54" s="34"/>
      <c r="Y54" s="34"/>
      <c r="Z54" s="34" t="s">
        <v>1041</v>
      </c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s="11" customFormat="1" ht="12.75">
      <c r="A55" s="22"/>
      <c r="B55" s="32" t="s">
        <v>984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1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s="11" customFormat="1" ht="12.75">
      <c r="A56" s="22"/>
      <c r="B56" s="32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11" customFormat="1" ht="12.75">
      <c r="A57" s="25"/>
      <c r="B57" s="35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1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s="21" customFormat="1" ht="12.75">
      <c r="A58" s="16"/>
      <c r="B58" s="108" t="s">
        <v>1042</v>
      </c>
      <c r="C58" s="108"/>
      <c r="D58" s="108"/>
      <c r="E58" s="13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13"/>
      <c r="S58" s="13"/>
      <c r="T58" s="13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</row>
    <row r="59" spans="2:36" s="11" customFormat="1" ht="12.75">
      <c r="B59" s="108" t="s">
        <v>1043</v>
      </c>
      <c r="C59" s="108"/>
      <c r="D59" s="108"/>
      <c r="E59" s="13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2:36" s="11" customFormat="1" ht="12.75">
      <c r="B60" s="8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2:36" s="11" customFormat="1" ht="12.75">
      <c r="B61" s="8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2:36" s="11" customFormat="1" ht="12.75">
      <c r="B62" s="67" t="s">
        <v>1572</v>
      </c>
      <c r="C62" s="69" t="s">
        <v>1574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s="11" customFormat="1" ht="12.75">
      <c r="B63" s="84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s="11" customFormat="1" ht="12.75">
      <c r="B64" s="84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="1" customFormat="1" ht="12.75"/>
    <row r="66" spans="1:36" s="21" customFormat="1" ht="12.75">
      <c r="A66" s="16"/>
      <c r="B66" s="85"/>
      <c r="C66" s="83"/>
      <c r="D66" s="122"/>
      <c r="E66" s="83"/>
      <c r="F66" s="83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</row>
    <row r="67" spans="1:36" s="11" customFormat="1" ht="12.75">
      <c r="A67" s="22"/>
      <c r="B67" s="8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11" customFormat="1" ht="12.75">
      <c r="A68" s="22"/>
      <c r="B68" s="8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11" customFormat="1" ht="12.75">
      <c r="A69" s="22"/>
      <c r="B69" s="8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s="11" customFormat="1" ht="12.75">
      <c r="A70" s="22"/>
      <c r="B70" s="8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s="21" customFormat="1" ht="12.75">
      <c r="A71" s="16"/>
      <c r="B71" s="85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1:36" s="11" customFormat="1" ht="12.75">
      <c r="A72" s="25"/>
      <c r="B72" s="8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s="11" customFormat="1" ht="12.75">
      <c r="A73" s="22"/>
      <c r="B73" s="8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s="11" customFormat="1" ht="12.75">
      <c r="A74" s="22"/>
      <c r="B74" s="8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s="11" customFormat="1" ht="12.75">
      <c r="A75" s="22"/>
      <c r="B75" s="8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s="11" customFormat="1" ht="12.75">
      <c r="A76" s="25"/>
      <c r="B76" s="8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s="21" customFormat="1" ht="12.75">
      <c r="A77" s="16"/>
      <c r="B77" s="85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</row>
    <row r="78" spans="2:36" s="11" customFormat="1" ht="12.75">
      <c r="B78" s="8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23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2:36" s="11" customFormat="1" ht="12.75">
      <c r="B79" s="8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2:36" s="11" customFormat="1" ht="12.75">
      <c r="B80" s="8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2:36" s="11" customFormat="1" ht="12.75">
      <c r="B81" s="84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</row>
    <row r="82" spans="2:36" s="11" customFormat="1" ht="12.75">
      <c r="B82" s="84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</row>
    <row r="83" spans="2:36" s="11" customFormat="1" ht="12.75">
      <c r="B83" s="84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</row>
    <row r="84" spans="2:36" s="11" customFormat="1" ht="12.75">
      <c r="B84" s="84"/>
      <c r="C84" s="84"/>
      <c r="D84" s="84"/>
      <c r="E84" s="38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</row>
    <row r="85" spans="2:36" s="11" customFormat="1" ht="12.75">
      <c r="B85" s="84"/>
      <c r="C85" s="84"/>
      <c r="D85" s="84"/>
      <c r="E85" s="38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</row>
    <row r="86" spans="3:36" s="6" customFormat="1" ht="12.75"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</row>
    <row r="87" spans="2:37" s="6" customFormat="1" ht="12.75">
      <c r="B87" s="41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71"/>
      <c r="N87" s="71"/>
      <c r="O87" s="126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</row>
    <row r="88" spans="2:37" s="6" customFormat="1" ht="12.75">
      <c r="B88" s="41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71"/>
      <c r="N88" s="71"/>
      <c r="O88" s="127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</row>
    <row r="89" s="1" customFormat="1" ht="12.75"/>
  </sheetData>
  <sheetProtection selectLockedCells="1" selectUnlockedCells="1"/>
  <mergeCells count="20">
    <mergeCell ref="B1:J1"/>
    <mergeCell ref="B2:E2"/>
    <mergeCell ref="G4:S4"/>
    <mergeCell ref="B31:D31"/>
    <mergeCell ref="F31:Q31"/>
    <mergeCell ref="B32:D32"/>
    <mergeCell ref="F32:T32"/>
    <mergeCell ref="B58:D58"/>
    <mergeCell ref="F58:Q58"/>
    <mergeCell ref="B59:D59"/>
    <mergeCell ref="F59:T59"/>
    <mergeCell ref="C62:Q62"/>
    <mergeCell ref="B84:D84"/>
    <mergeCell ref="F84:Q84"/>
    <mergeCell ref="B85:D85"/>
    <mergeCell ref="F85:T85"/>
    <mergeCell ref="C87:L87"/>
    <mergeCell ref="P87:AK87"/>
    <mergeCell ref="C88:L88"/>
    <mergeCell ref="P88:AK8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K84"/>
  <sheetViews>
    <sheetView zoomScale="145" zoomScaleNormal="145" workbookViewId="0" topLeftCell="A34">
      <selection activeCell="B59" sqref="B59"/>
    </sheetView>
  </sheetViews>
  <sheetFormatPr defaultColWidth="12.57421875" defaultRowHeight="12.75"/>
  <cols>
    <col min="1" max="1" width="4.421875" style="0" customWidth="1"/>
    <col min="2" max="2" width="16.28125" style="0" customWidth="1"/>
    <col min="3" max="45" width="4.140625" style="0" customWidth="1"/>
    <col min="46" max="16384" width="11.57421875" style="0" customWidth="1"/>
  </cols>
  <sheetData>
    <row r="1" spans="2:36" s="5" customFormat="1" ht="12.75">
      <c r="B1" s="3" t="s">
        <v>1575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s="5" customFormat="1" ht="12.75"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3:36" s="7" customFormat="1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7" customFormat="1" ht="12.75">
      <c r="A4" s="6"/>
      <c r="B4" s="9" t="s">
        <v>1576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14" customFormat="1" ht="12.75">
      <c r="A5" s="11"/>
      <c r="B5" s="12" t="s">
        <v>1285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8"/>
      <c r="T5" s="38"/>
      <c r="U5" s="38"/>
      <c r="V5" s="38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14" customFormat="1" ht="12.75">
      <c r="A6" s="11"/>
      <c r="B6" s="15" t="s">
        <v>549</v>
      </c>
      <c r="C6" s="13"/>
      <c r="D6" s="13"/>
      <c r="E6" s="13"/>
      <c r="F6" s="13"/>
      <c r="G6" s="1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8"/>
      <c r="T6" s="38"/>
      <c r="U6" s="38"/>
      <c r="V6" s="38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7" s="81" customFormat="1" ht="12.75">
      <c r="A7" s="16"/>
      <c r="B7" s="101" t="s">
        <v>1564</v>
      </c>
      <c r="C7" s="102" t="s">
        <v>850</v>
      </c>
      <c r="D7" s="102" t="s">
        <v>345</v>
      </c>
      <c r="E7" s="102" t="s">
        <v>10</v>
      </c>
      <c r="F7" s="102" t="s">
        <v>851</v>
      </c>
      <c r="G7" s="102" t="s">
        <v>115</v>
      </c>
      <c r="H7" s="102" t="s">
        <v>116</v>
      </c>
      <c r="I7" s="72"/>
      <c r="J7" s="72" t="s">
        <v>852</v>
      </c>
      <c r="K7" s="72" t="s">
        <v>170</v>
      </c>
      <c r="L7" s="72" t="s">
        <v>171</v>
      </c>
      <c r="M7" s="72"/>
      <c r="N7" s="72" t="s">
        <v>854</v>
      </c>
      <c r="O7" s="72" t="s">
        <v>1014</v>
      </c>
      <c r="P7" s="72" t="s">
        <v>27</v>
      </c>
      <c r="Q7" s="72" t="s">
        <v>855</v>
      </c>
      <c r="R7" s="72"/>
      <c r="S7" s="72" t="s">
        <v>414</v>
      </c>
      <c r="T7" s="72" t="s">
        <v>856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</row>
    <row r="8" spans="1:37" s="78" customFormat="1" ht="12.75">
      <c r="A8" s="22"/>
      <c r="B8" s="26" t="s">
        <v>1565</v>
      </c>
      <c r="C8" s="27" t="s">
        <v>344</v>
      </c>
      <c r="D8" s="27" t="s">
        <v>834</v>
      </c>
      <c r="E8" s="27" t="s">
        <v>36</v>
      </c>
      <c r="F8" s="27" t="s">
        <v>12</v>
      </c>
      <c r="G8" s="27" t="s">
        <v>36</v>
      </c>
      <c r="H8" s="27" t="s">
        <v>951</v>
      </c>
      <c r="I8" s="27"/>
      <c r="J8" s="27" t="s">
        <v>1117</v>
      </c>
      <c r="K8" s="27" t="s">
        <v>952</v>
      </c>
      <c r="L8" s="27" t="s">
        <v>21</v>
      </c>
      <c r="M8" s="27"/>
      <c r="N8" s="27" t="s">
        <v>23</v>
      </c>
      <c r="O8" s="27" t="s">
        <v>754</v>
      </c>
      <c r="P8" s="27" t="s">
        <v>175</v>
      </c>
      <c r="Q8" s="27" t="s">
        <v>36</v>
      </c>
      <c r="R8" s="27"/>
      <c r="S8" s="27" t="s">
        <v>755</v>
      </c>
      <c r="T8" s="27" t="s">
        <v>954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74" customFormat="1" ht="12.75">
      <c r="A9" s="16"/>
      <c r="B9" s="30" t="s">
        <v>672</v>
      </c>
      <c r="C9" s="31" t="s">
        <v>1145</v>
      </c>
      <c r="D9" s="31" t="s">
        <v>47</v>
      </c>
      <c r="E9" s="31" t="s">
        <v>429</v>
      </c>
      <c r="F9" s="31" t="s">
        <v>972</v>
      </c>
      <c r="G9" s="31" t="s">
        <v>1148</v>
      </c>
      <c r="H9" s="31" t="s">
        <v>126</v>
      </c>
      <c r="I9" s="31"/>
      <c r="J9" s="31" t="s">
        <v>973</v>
      </c>
      <c r="K9" s="31" t="s">
        <v>476</v>
      </c>
      <c r="L9" s="31" t="s">
        <v>974</v>
      </c>
      <c r="M9" s="31"/>
      <c r="N9" s="31" t="s">
        <v>879</v>
      </c>
      <c r="O9" s="31" t="s">
        <v>51</v>
      </c>
      <c r="P9" s="31" t="s">
        <v>975</v>
      </c>
      <c r="Q9" s="31" t="s">
        <v>327</v>
      </c>
      <c r="R9" s="31"/>
      <c r="S9" s="31" t="s">
        <v>360</v>
      </c>
      <c r="T9" s="31" t="s">
        <v>1152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</row>
    <row r="10" spans="1:37" s="76" customFormat="1" ht="12.75">
      <c r="A10" s="22"/>
      <c r="B10" s="26" t="s">
        <v>1566</v>
      </c>
      <c r="C10" s="27" t="s">
        <v>1428</v>
      </c>
      <c r="D10" s="27" t="s">
        <v>135</v>
      </c>
      <c r="E10" s="27" t="s">
        <v>1329</v>
      </c>
      <c r="F10" s="27" t="s">
        <v>139</v>
      </c>
      <c r="G10" s="27" t="s">
        <v>696</v>
      </c>
      <c r="H10" s="27" t="s">
        <v>143</v>
      </c>
      <c r="I10" s="27"/>
      <c r="J10" s="27" t="s">
        <v>697</v>
      </c>
      <c r="K10" s="27" t="s">
        <v>453</v>
      </c>
      <c r="L10" s="27" t="s">
        <v>1509</v>
      </c>
      <c r="M10" s="27"/>
      <c r="N10" s="27" t="s">
        <v>1440</v>
      </c>
      <c r="O10" s="27" t="s">
        <v>559</v>
      </c>
      <c r="P10" s="27" t="s">
        <v>698</v>
      </c>
      <c r="Q10" s="27" t="s">
        <v>78</v>
      </c>
      <c r="R10" s="27"/>
      <c r="S10" s="27" t="s">
        <v>536</v>
      </c>
      <c r="T10" s="27" t="s">
        <v>699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78" customFormat="1" ht="12.75">
      <c r="A11" s="22"/>
      <c r="B11" s="23" t="s">
        <v>1567</v>
      </c>
      <c r="C11" s="24" t="s">
        <v>255</v>
      </c>
      <c r="D11" s="24" t="s">
        <v>256</v>
      </c>
      <c r="E11" s="24" t="s">
        <v>257</v>
      </c>
      <c r="F11" s="24" t="s">
        <v>258</v>
      </c>
      <c r="G11" s="24" t="s">
        <v>259</v>
      </c>
      <c r="H11" s="24" t="s">
        <v>260</v>
      </c>
      <c r="I11" s="24"/>
      <c r="J11" s="24" t="s">
        <v>262</v>
      </c>
      <c r="K11" s="24" t="s">
        <v>263</v>
      </c>
      <c r="L11" s="24" t="s">
        <v>264</v>
      </c>
      <c r="M11" s="24"/>
      <c r="N11" s="24" t="s">
        <v>266</v>
      </c>
      <c r="O11" s="24" t="s">
        <v>267</v>
      </c>
      <c r="P11" s="24" t="s">
        <v>106</v>
      </c>
      <c r="Q11" s="24" t="s">
        <v>893</v>
      </c>
      <c r="R11" s="24"/>
      <c r="S11" s="24" t="s">
        <v>269</v>
      </c>
      <c r="T11" s="24" t="s">
        <v>725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74" customFormat="1" ht="12.75">
      <c r="A12" s="16"/>
      <c r="B12" s="28" t="s">
        <v>1568</v>
      </c>
      <c r="C12" s="29" t="s">
        <v>7</v>
      </c>
      <c r="D12" s="29" t="s">
        <v>842</v>
      </c>
      <c r="E12" s="29" t="s">
        <v>421</v>
      </c>
      <c r="F12" s="29" t="s">
        <v>13</v>
      </c>
      <c r="G12" s="29" t="s">
        <v>15</v>
      </c>
      <c r="H12" s="29" t="s">
        <v>488</v>
      </c>
      <c r="I12" s="29"/>
      <c r="J12" s="29" t="s">
        <v>425</v>
      </c>
      <c r="K12" s="29" t="s">
        <v>844</v>
      </c>
      <c r="L12" s="29" t="s">
        <v>204</v>
      </c>
      <c r="M12" s="29"/>
      <c r="N12" s="29" t="s">
        <v>24</v>
      </c>
      <c r="O12" s="29" t="s">
        <v>26</v>
      </c>
      <c r="P12" s="29" t="s">
        <v>120</v>
      </c>
      <c r="Q12" s="29" t="s">
        <v>990</v>
      </c>
      <c r="R12" s="29"/>
      <c r="S12" s="29" t="s">
        <v>569</v>
      </c>
      <c r="T12" s="29" t="s">
        <v>501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</row>
    <row r="13" spans="1:37" s="74" customFormat="1" ht="12.75">
      <c r="A13" s="16"/>
      <c r="B13" s="30" t="s">
        <v>1577</v>
      </c>
      <c r="C13" s="31" t="s">
        <v>1319</v>
      </c>
      <c r="D13" s="31" t="s">
        <v>1113</v>
      </c>
      <c r="E13" s="31" t="s">
        <v>461</v>
      </c>
      <c r="F13" s="31" t="s">
        <v>462</v>
      </c>
      <c r="G13" s="31" t="s">
        <v>1114</v>
      </c>
      <c r="H13" s="31" t="s">
        <v>1115</v>
      </c>
      <c r="I13" s="31" t="s">
        <v>1342</v>
      </c>
      <c r="J13" s="31" t="s">
        <v>1118</v>
      </c>
      <c r="K13" s="31" t="s">
        <v>530</v>
      </c>
      <c r="L13" s="31" t="s">
        <v>223</v>
      </c>
      <c r="M13" s="31" t="s">
        <v>1331</v>
      </c>
      <c r="N13" s="31" t="s">
        <v>1119</v>
      </c>
      <c r="O13" s="31" t="s">
        <v>864</v>
      </c>
      <c r="P13" s="31" t="s">
        <v>208</v>
      </c>
      <c r="Q13" s="31" t="s">
        <v>209</v>
      </c>
      <c r="R13" s="31" t="s">
        <v>1320</v>
      </c>
      <c r="S13" s="31" t="s">
        <v>1120</v>
      </c>
      <c r="T13" s="31" t="s">
        <v>797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</row>
    <row r="14" spans="1:37" s="78" customFormat="1" ht="12.75">
      <c r="A14" s="22"/>
      <c r="B14" s="26" t="s">
        <v>1578</v>
      </c>
      <c r="C14" s="27" t="s">
        <v>165</v>
      </c>
      <c r="D14" s="27"/>
      <c r="E14" s="27"/>
      <c r="F14" s="27"/>
      <c r="G14" s="27" t="s">
        <v>337</v>
      </c>
      <c r="H14" s="27"/>
      <c r="I14" s="27" t="s">
        <v>169</v>
      </c>
      <c r="J14" s="27"/>
      <c r="K14" s="27" t="s">
        <v>533</v>
      </c>
      <c r="L14" s="27"/>
      <c r="M14" s="27" t="s">
        <v>859</v>
      </c>
      <c r="N14" s="27"/>
      <c r="O14" s="27" t="s">
        <v>514</v>
      </c>
      <c r="P14" s="27"/>
      <c r="Q14" s="27"/>
      <c r="R14" s="27" t="s">
        <v>177</v>
      </c>
      <c r="S14" s="27"/>
      <c r="T14" s="27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78" customFormat="1" ht="12.75">
      <c r="A15" s="22"/>
      <c r="B15" s="23" t="s">
        <v>1579</v>
      </c>
      <c r="C15" s="24" t="s">
        <v>309</v>
      </c>
      <c r="D15" s="24"/>
      <c r="E15" s="24"/>
      <c r="F15" s="24"/>
      <c r="G15" s="24" t="s">
        <v>94</v>
      </c>
      <c r="H15" s="24"/>
      <c r="I15" s="24" t="s">
        <v>316</v>
      </c>
      <c r="J15" s="24"/>
      <c r="K15" s="24" t="s">
        <v>1385</v>
      </c>
      <c r="L15" s="24"/>
      <c r="M15" s="24" t="s">
        <v>322</v>
      </c>
      <c r="N15" s="24"/>
      <c r="O15" s="24" t="s">
        <v>538</v>
      </c>
      <c r="P15" s="24"/>
      <c r="Q15" s="24"/>
      <c r="R15" s="24" t="s">
        <v>329</v>
      </c>
      <c r="S15" s="24"/>
      <c r="T15" s="24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78" customFormat="1" ht="12.75">
      <c r="A16" s="22"/>
      <c r="B16" s="26" t="s">
        <v>1580</v>
      </c>
      <c r="C16" s="27" t="s">
        <v>614</v>
      </c>
      <c r="D16" s="27"/>
      <c r="E16" s="27"/>
      <c r="F16" s="27"/>
      <c r="G16" s="27" t="s">
        <v>951</v>
      </c>
      <c r="H16" s="27"/>
      <c r="I16" s="27" t="s">
        <v>616</v>
      </c>
      <c r="J16" s="27"/>
      <c r="K16" s="27" t="s">
        <v>21</v>
      </c>
      <c r="L16" s="27"/>
      <c r="M16" s="27" t="s">
        <v>619</v>
      </c>
      <c r="N16" s="27"/>
      <c r="O16" s="27" t="s">
        <v>175</v>
      </c>
      <c r="P16" s="27"/>
      <c r="Q16" s="27"/>
      <c r="R16" s="27" t="s">
        <v>506</v>
      </c>
      <c r="S16" s="27"/>
      <c r="T16" s="27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78" customFormat="1" ht="12.75">
      <c r="A17" s="22"/>
      <c r="B17" s="23" t="s">
        <v>1581</v>
      </c>
      <c r="C17" s="24" t="s">
        <v>346</v>
      </c>
      <c r="D17" s="24"/>
      <c r="E17" s="24"/>
      <c r="F17" s="24"/>
      <c r="G17" s="24" t="s">
        <v>433</v>
      </c>
      <c r="H17" s="24"/>
      <c r="I17" s="24" t="s">
        <v>352</v>
      </c>
      <c r="J17" s="24"/>
      <c r="K17" s="24" t="s">
        <v>519</v>
      </c>
      <c r="L17" s="24"/>
      <c r="M17" s="24" t="s">
        <v>355</v>
      </c>
      <c r="N17" s="24"/>
      <c r="O17" s="24" t="s">
        <v>785</v>
      </c>
      <c r="P17" s="24"/>
      <c r="Q17" s="24"/>
      <c r="R17" s="24" t="s">
        <v>361</v>
      </c>
      <c r="S17" s="24"/>
      <c r="T17" s="24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74" customFormat="1" ht="12.75">
      <c r="A18" s="16"/>
      <c r="B18" s="28" t="s">
        <v>1582</v>
      </c>
      <c r="C18" s="29" t="s">
        <v>48</v>
      </c>
      <c r="D18" s="29"/>
      <c r="E18" s="29"/>
      <c r="F18" s="29"/>
      <c r="G18" s="29" t="s">
        <v>889</v>
      </c>
      <c r="H18" s="29"/>
      <c r="I18" s="29" t="s">
        <v>317</v>
      </c>
      <c r="J18" s="29"/>
      <c r="K18" s="29" t="s">
        <v>758</v>
      </c>
      <c r="L18" s="29"/>
      <c r="M18" s="29" t="s">
        <v>1137</v>
      </c>
      <c r="N18" s="29"/>
      <c r="O18" s="29" t="s">
        <v>751</v>
      </c>
      <c r="P18" s="29"/>
      <c r="Q18" s="29"/>
      <c r="R18" s="29" t="s">
        <v>330</v>
      </c>
      <c r="S18" s="29"/>
      <c r="T18" s="2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</row>
    <row r="19" spans="1:37" s="14" customFormat="1" ht="12.75">
      <c r="A19" s="11"/>
      <c r="B19" s="32" t="s">
        <v>232</v>
      </c>
      <c r="C19" s="33" t="s">
        <v>1572</v>
      </c>
      <c r="D19" s="33" t="s">
        <v>1572</v>
      </c>
      <c r="E19" s="33" t="s">
        <v>1553</v>
      </c>
      <c r="F19" s="33" t="s">
        <v>1572</v>
      </c>
      <c r="G19" s="33" t="s">
        <v>1572</v>
      </c>
      <c r="H19" s="33" t="s">
        <v>1572</v>
      </c>
      <c r="I19" s="33" t="s">
        <v>1553</v>
      </c>
      <c r="J19" s="33" t="s">
        <v>1572</v>
      </c>
      <c r="K19" s="33" t="s">
        <v>1572</v>
      </c>
      <c r="L19" s="33" t="s">
        <v>1572</v>
      </c>
      <c r="M19" s="33" t="s">
        <v>1553</v>
      </c>
      <c r="N19" s="33" t="s">
        <v>1572</v>
      </c>
      <c r="O19" s="33" t="s">
        <v>1572</v>
      </c>
      <c r="P19" s="33" t="s">
        <v>1572</v>
      </c>
      <c r="Q19" s="33" t="s">
        <v>1553</v>
      </c>
      <c r="R19" s="33" t="s">
        <v>1553</v>
      </c>
      <c r="S19" s="33" t="s">
        <v>1572</v>
      </c>
      <c r="T19" s="33" t="s">
        <v>1572</v>
      </c>
      <c r="U19" s="55"/>
      <c r="V19" s="55"/>
      <c r="W19" s="55"/>
      <c r="X19" s="55"/>
      <c r="Y19" s="55"/>
      <c r="Z19" s="55"/>
      <c r="AA19" s="55"/>
      <c r="AB19" s="25"/>
      <c r="AC19" s="25"/>
      <c r="AD19" s="25"/>
      <c r="AE19" s="25"/>
      <c r="AF19" s="25"/>
      <c r="AG19" s="25"/>
      <c r="AH19" s="25"/>
      <c r="AI19" s="25"/>
      <c r="AJ19" s="25"/>
      <c r="AK19" s="11"/>
    </row>
    <row r="20" spans="1:37" s="14" customFormat="1" ht="12.75">
      <c r="A20" s="11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55"/>
      <c r="V20" s="55"/>
      <c r="W20" s="55"/>
      <c r="X20" s="55"/>
      <c r="Y20" s="55"/>
      <c r="Z20" s="55"/>
      <c r="AA20" s="55"/>
      <c r="AB20" s="25"/>
      <c r="AC20" s="25"/>
      <c r="AD20" s="25"/>
      <c r="AE20" s="25"/>
      <c r="AF20" s="25"/>
      <c r="AG20" s="25"/>
      <c r="AH20" s="25"/>
      <c r="AI20" s="25"/>
      <c r="AJ20" s="25"/>
      <c r="AK20" s="11"/>
    </row>
    <row r="21" spans="1:37" s="14" customFormat="1" ht="12.75">
      <c r="A21" s="11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55"/>
      <c r="V21" s="55"/>
      <c r="W21" s="55"/>
      <c r="X21" s="55"/>
      <c r="Y21" s="55"/>
      <c r="Z21" s="55"/>
      <c r="AA21" s="55"/>
      <c r="AB21" s="25"/>
      <c r="AC21" s="25"/>
      <c r="AD21" s="25"/>
      <c r="AE21" s="25"/>
      <c r="AF21" s="25"/>
      <c r="AG21" s="25"/>
      <c r="AH21" s="25"/>
      <c r="AI21" s="25"/>
      <c r="AJ21" s="25"/>
      <c r="AK21" s="11"/>
    </row>
    <row r="22" spans="1:37" s="14" customFormat="1" ht="12.75">
      <c r="A22" s="11"/>
      <c r="B22" s="32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</row>
    <row r="23" spans="1:37" s="14" customFormat="1" ht="12.75">
      <c r="A23" s="11"/>
      <c r="B23" s="32" t="s">
        <v>237</v>
      </c>
      <c r="C23" s="34">
        <v>276801</v>
      </c>
      <c r="D23" s="34">
        <f>SUM(C23)+2</f>
        <v>276803</v>
      </c>
      <c r="E23" s="34">
        <f>SUM(D23)+2</f>
        <v>276805</v>
      </c>
      <c r="F23" s="34">
        <f>SUM(E23)+2</f>
        <v>276807</v>
      </c>
      <c r="G23" s="34">
        <f>SUM(F23)+2</f>
        <v>276809</v>
      </c>
      <c r="H23" s="34">
        <f>SUM(G23)+2</f>
        <v>276811</v>
      </c>
      <c r="I23" s="34">
        <f>SUM(H23)+2</f>
        <v>276813</v>
      </c>
      <c r="J23" s="34">
        <f>SUM(I23)+2</f>
        <v>276815</v>
      </c>
      <c r="K23" s="34">
        <f>SUM(J23)+2</f>
        <v>276817</v>
      </c>
      <c r="L23" s="34">
        <f>SUM(K23)+2</f>
        <v>276819</v>
      </c>
      <c r="M23" s="34">
        <f>SUM(L23)+2</f>
        <v>276821</v>
      </c>
      <c r="N23" s="34">
        <f>SUM(M23)+2</f>
        <v>276823</v>
      </c>
      <c r="O23" s="34">
        <f>SUM(N23)+2</f>
        <v>276825</v>
      </c>
      <c r="P23" s="34">
        <f>SUM(O23)+2</f>
        <v>276827</v>
      </c>
      <c r="Q23" s="34">
        <f>SUM(P23)+2</f>
        <v>276829</v>
      </c>
      <c r="R23" s="34">
        <f>SUM(Q23)+2</f>
        <v>276831</v>
      </c>
      <c r="S23" s="34">
        <f>SUM(R23)+2</f>
        <v>276833</v>
      </c>
      <c r="T23" s="34">
        <f>SUM(S23)+2</f>
        <v>276835</v>
      </c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</row>
    <row r="24" spans="1:37" s="14" customFormat="1" ht="12.75">
      <c r="A24" s="11"/>
      <c r="B24" s="32" t="s">
        <v>238</v>
      </c>
      <c r="C24" s="34"/>
      <c r="D24" s="34" t="s">
        <v>922</v>
      </c>
      <c r="E24" s="34" t="s">
        <v>922</v>
      </c>
      <c r="F24" s="34" t="s">
        <v>922</v>
      </c>
      <c r="G24" s="34"/>
      <c r="H24" s="34" t="s">
        <v>922</v>
      </c>
      <c r="I24" s="34" t="s">
        <v>922</v>
      </c>
      <c r="J24" s="34" t="s">
        <v>922</v>
      </c>
      <c r="K24" s="34"/>
      <c r="L24" s="34" t="s">
        <v>922</v>
      </c>
      <c r="M24" s="34"/>
      <c r="N24" s="34" t="s">
        <v>922</v>
      </c>
      <c r="O24" s="34"/>
      <c r="P24" s="34" t="s">
        <v>922</v>
      </c>
      <c r="Q24" s="34" t="s">
        <v>922</v>
      </c>
      <c r="R24" s="34"/>
      <c r="S24" s="34" t="s">
        <v>922</v>
      </c>
      <c r="T24" s="34" t="s">
        <v>922</v>
      </c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</row>
    <row r="25" spans="1:37" s="14" customFormat="1" ht="12.75">
      <c r="A25" s="11"/>
      <c r="B25" s="32"/>
      <c r="C25" s="34" t="s">
        <v>1041</v>
      </c>
      <c r="D25" s="34" t="s">
        <v>1041</v>
      </c>
      <c r="E25" s="34" t="s">
        <v>1041</v>
      </c>
      <c r="F25" s="34" t="s">
        <v>1041</v>
      </c>
      <c r="G25" s="34"/>
      <c r="H25" s="34" t="s">
        <v>1041</v>
      </c>
      <c r="I25" s="34" t="s">
        <v>1041</v>
      </c>
      <c r="J25" s="34" t="s">
        <v>1041</v>
      </c>
      <c r="K25" s="34"/>
      <c r="L25" s="34" t="s">
        <v>1041</v>
      </c>
      <c r="M25" s="34"/>
      <c r="N25" s="34" t="s">
        <v>1041</v>
      </c>
      <c r="O25" s="34"/>
      <c r="P25" s="34" t="s">
        <v>1041</v>
      </c>
      <c r="Q25" s="34" t="s">
        <v>1041</v>
      </c>
      <c r="R25" s="34"/>
      <c r="S25" s="34" t="s">
        <v>1041</v>
      </c>
      <c r="T25" s="34" t="s">
        <v>1041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</row>
    <row r="26" spans="1:37" s="14" customFormat="1" ht="12.75">
      <c r="A26" s="11"/>
      <c r="B26" s="32" t="s">
        <v>984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11"/>
    </row>
    <row r="27" spans="1:37" s="14" customFormat="1" ht="12.75">
      <c r="A27" s="11"/>
      <c r="B27" s="3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11"/>
    </row>
    <row r="28" spans="1:37" s="14" customFormat="1" ht="12.75">
      <c r="A28" s="11"/>
      <c r="B28" s="35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11"/>
    </row>
    <row r="29" spans="1:37" s="14" customFormat="1" ht="12.75">
      <c r="A29" s="11"/>
      <c r="B29" s="108" t="s">
        <v>1042</v>
      </c>
      <c r="C29" s="108"/>
      <c r="D29" s="108"/>
      <c r="E29" s="13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13"/>
      <c r="S29" s="13"/>
      <c r="T29" s="13"/>
      <c r="U29" s="13"/>
      <c r="V29" s="13"/>
      <c r="W29" s="13"/>
      <c r="X29" s="13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1"/>
    </row>
    <row r="30" spans="1:37" s="14" customFormat="1" ht="12.75">
      <c r="A30" s="11"/>
      <c r="B30" s="108" t="s">
        <v>1043</v>
      </c>
      <c r="C30" s="108"/>
      <c r="D30" s="108"/>
      <c r="E30" s="13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13"/>
      <c r="V30" s="13"/>
      <c r="W30" s="13"/>
      <c r="X30" s="13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11"/>
    </row>
    <row r="31" spans="1:37" s="14" customFormat="1" ht="12.75">
      <c r="A31" s="1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38"/>
      <c r="S31" s="38"/>
      <c r="T31" s="38"/>
      <c r="U31" s="38"/>
      <c r="V31" s="38"/>
      <c r="W31" s="13"/>
      <c r="X31" s="13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11"/>
    </row>
    <row r="32" spans="1:37" s="81" customFormat="1" ht="12.75">
      <c r="A32" s="16"/>
      <c r="B32" s="101" t="s">
        <v>1582</v>
      </c>
      <c r="C32" s="102"/>
      <c r="D32" s="102" t="s">
        <v>164</v>
      </c>
      <c r="E32" s="102"/>
      <c r="F32" s="102" t="s">
        <v>10</v>
      </c>
      <c r="G32" s="102"/>
      <c r="H32" s="102"/>
      <c r="I32" s="72" t="s">
        <v>169</v>
      </c>
      <c r="J32" s="72" t="s">
        <v>608</v>
      </c>
      <c r="K32" s="72"/>
      <c r="L32" s="72"/>
      <c r="M32" s="72" t="s">
        <v>859</v>
      </c>
      <c r="N32" s="72" t="s">
        <v>946</v>
      </c>
      <c r="O32" s="72"/>
      <c r="P32" s="72"/>
      <c r="Q32" s="72"/>
      <c r="R32" s="72" t="s">
        <v>811</v>
      </c>
      <c r="S32" s="72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</row>
    <row r="33" spans="1:37" s="78" customFormat="1" ht="12.75">
      <c r="A33" s="22"/>
      <c r="B33" s="26" t="s">
        <v>1581</v>
      </c>
      <c r="C33" s="27"/>
      <c r="D33" s="27" t="s">
        <v>1017</v>
      </c>
      <c r="E33" s="27"/>
      <c r="F33" s="27" t="s">
        <v>1290</v>
      </c>
      <c r="G33" s="27"/>
      <c r="H33" s="27"/>
      <c r="I33" s="27" t="s">
        <v>316</v>
      </c>
      <c r="J33" s="27" t="s">
        <v>1117</v>
      </c>
      <c r="K33" s="27"/>
      <c r="L33" s="27"/>
      <c r="M33" s="27" t="s">
        <v>322</v>
      </c>
      <c r="N33" s="27" t="s">
        <v>23</v>
      </c>
      <c r="O33" s="27"/>
      <c r="P33" s="27"/>
      <c r="Q33" s="27"/>
      <c r="R33" s="27" t="s">
        <v>327</v>
      </c>
      <c r="S33" s="27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76" customFormat="1" ht="12.75">
      <c r="A34" s="22"/>
      <c r="B34" s="23" t="s">
        <v>1580</v>
      </c>
      <c r="C34" s="24"/>
      <c r="D34" s="24" t="s">
        <v>613</v>
      </c>
      <c r="E34" s="24"/>
      <c r="F34" s="24" t="s">
        <v>484</v>
      </c>
      <c r="G34" s="24"/>
      <c r="H34" s="24"/>
      <c r="I34" s="24" t="s">
        <v>616</v>
      </c>
      <c r="J34" s="24" t="s">
        <v>67</v>
      </c>
      <c r="K34" s="24"/>
      <c r="L34" s="24"/>
      <c r="M34" s="24" t="s">
        <v>619</v>
      </c>
      <c r="N34" s="24" t="s">
        <v>188</v>
      </c>
      <c r="O34" s="24"/>
      <c r="P34" s="24"/>
      <c r="Q34" s="24"/>
      <c r="R34" s="24" t="s">
        <v>623</v>
      </c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76" customFormat="1" ht="12.75">
      <c r="A35" s="22"/>
      <c r="B35" s="26" t="s">
        <v>1579</v>
      </c>
      <c r="C35" s="27"/>
      <c r="D35" s="27" t="s">
        <v>635</v>
      </c>
      <c r="E35" s="27"/>
      <c r="F35" s="27" t="s">
        <v>636</v>
      </c>
      <c r="G35" s="27"/>
      <c r="H35" s="27"/>
      <c r="I35" s="27" t="s">
        <v>352</v>
      </c>
      <c r="J35" s="27" t="s">
        <v>937</v>
      </c>
      <c r="K35" s="27"/>
      <c r="L35" s="27"/>
      <c r="M35" s="27" t="s">
        <v>355</v>
      </c>
      <c r="N35" s="27" t="s">
        <v>955</v>
      </c>
      <c r="O35" s="27"/>
      <c r="P35" s="27"/>
      <c r="Q35" s="27"/>
      <c r="R35" s="27" t="s">
        <v>359</v>
      </c>
      <c r="S35" s="27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14" customFormat="1" ht="12.75">
      <c r="A36" s="11"/>
      <c r="B36" s="23" t="s">
        <v>1578</v>
      </c>
      <c r="C36" s="24"/>
      <c r="D36" s="24" t="s">
        <v>1027</v>
      </c>
      <c r="E36" s="24"/>
      <c r="F36" s="24" t="s">
        <v>49</v>
      </c>
      <c r="G36" s="24"/>
      <c r="H36" s="24"/>
      <c r="I36" s="24" t="s">
        <v>721</v>
      </c>
      <c r="J36" s="24" t="s">
        <v>19</v>
      </c>
      <c r="K36" s="24"/>
      <c r="L36" s="24"/>
      <c r="M36" s="24" t="s">
        <v>1030</v>
      </c>
      <c r="N36" s="24" t="s">
        <v>897</v>
      </c>
      <c r="O36" s="24"/>
      <c r="P36" s="24"/>
      <c r="Q36" s="24"/>
      <c r="R36" s="24" t="s">
        <v>714</v>
      </c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159" customFormat="1" ht="12.75">
      <c r="A37" s="21"/>
      <c r="B37" s="28" t="s">
        <v>1577</v>
      </c>
      <c r="C37" s="29" t="s">
        <v>1394</v>
      </c>
      <c r="D37" s="29" t="s">
        <v>1319</v>
      </c>
      <c r="E37" s="29" t="s">
        <v>342</v>
      </c>
      <c r="F37" s="29" t="s">
        <v>1294</v>
      </c>
      <c r="G37" s="29" t="s">
        <v>1295</v>
      </c>
      <c r="H37" s="29" t="s">
        <v>1342</v>
      </c>
      <c r="I37" s="29" t="s">
        <v>1407</v>
      </c>
      <c r="J37" s="29" t="s">
        <v>997</v>
      </c>
      <c r="K37" s="29" t="s">
        <v>68</v>
      </c>
      <c r="L37" s="29" t="s">
        <v>1331</v>
      </c>
      <c r="M37" s="29" t="s">
        <v>1297</v>
      </c>
      <c r="N37" s="29" t="s">
        <v>338</v>
      </c>
      <c r="O37" s="29" t="s">
        <v>73</v>
      </c>
      <c r="P37" s="29" t="s">
        <v>75</v>
      </c>
      <c r="Q37" s="29" t="s">
        <v>1332</v>
      </c>
      <c r="R37" s="29" t="s">
        <v>1320</v>
      </c>
      <c r="S37" s="29" t="s">
        <v>1298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/>
    </row>
    <row r="38" spans="1:37" s="159" customFormat="1" ht="12.75">
      <c r="A38" s="21"/>
      <c r="B38" s="30" t="s">
        <v>1568</v>
      </c>
      <c r="C38" s="31" t="s">
        <v>1322</v>
      </c>
      <c r="D38" s="31" t="s">
        <v>1303</v>
      </c>
      <c r="E38" s="31" t="s">
        <v>291</v>
      </c>
      <c r="F38" s="31" t="s">
        <v>1130</v>
      </c>
      <c r="G38" s="31" t="s">
        <v>1520</v>
      </c>
      <c r="H38" s="31" t="s">
        <v>1384</v>
      </c>
      <c r="I38" s="31" t="s">
        <v>883</v>
      </c>
      <c r="J38" s="31"/>
      <c r="K38" s="31" t="s">
        <v>903</v>
      </c>
      <c r="L38" s="31" t="s">
        <v>899</v>
      </c>
      <c r="M38" s="31" t="s">
        <v>1138</v>
      </c>
      <c r="N38" s="31"/>
      <c r="O38" s="31" t="s">
        <v>301</v>
      </c>
      <c r="P38" s="31" t="s">
        <v>538</v>
      </c>
      <c r="Q38" s="31" t="s">
        <v>900</v>
      </c>
      <c r="R38" s="31" t="s">
        <v>1429</v>
      </c>
      <c r="S38" s="31" t="s">
        <v>1345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1"/>
    </row>
    <row r="39" spans="1:37" s="14" customFormat="1" ht="12.75">
      <c r="A39" s="11"/>
      <c r="B39" s="26" t="s">
        <v>1567</v>
      </c>
      <c r="C39" s="27" t="s">
        <v>850</v>
      </c>
      <c r="D39" s="27" t="s">
        <v>345</v>
      </c>
      <c r="E39" s="27" t="s">
        <v>403</v>
      </c>
      <c r="F39" s="27" t="s">
        <v>851</v>
      </c>
      <c r="G39" s="27" t="s">
        <v>1011</v>
      </c>
      <c r="H39" s="27" t="s">
        <v>1096</v>
      </c>
      <c r="I39" s="27" t="s">
        <v>852</v>
      </c>
      <c r="J39" s="27"/>
      <c r="K39" s="27" t="s">
        <v>170</v>
      </c>
      <c r="L39" s="27" t="s">
        <v>853</v>
      </c>
      <c r="M39" s="27" t="s">
        <v>854</v>
      </c>
      <c r="N39" s="27"/>
      <c r="O39" s="27" t="s">
        <v>1014</v>
      </c>
      <c r="P39" s="27" t="s">
        <v>27</v>
      </c>
      <c r="Q39" s="27" t="s">
        <v>855</v>
      </c>
      <c r="R39" s="27" t="s">
        <v>414</v>
      </c>
      <c r="S39" s="27" t="s">
        <v>857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</row>
    <row r="40" spans="1:37" s="14" customFormat="1" ht="12.75">
      <c r="A40" s="11"/>
      <c r="B40" s="23" t="s">
        <v>1566</v>
      </c>
      <c r="C40" s="24" t="s">
        <v>1127</v>
      </c>
      <c r="D40" s="24" t="s">
        <v>1129</v>
      </c>
      <c r="E40" s="24" t="s">
        <v>310</v>
      </c>
      <c r="F40" s="24" t="s">
        <v>716</v>
      </c>
      <c r="G40" s="24" t="s">
        <v>1131</v>
      </c>
      <c r="H40" s="24" t="s">
        <v>717</v>
      </c>
      <c r="I40" s="24" t="s">
        <v>40</v>
      </c>
      <c r="J40" s="24"/>
      <c r="K40" s="24" t="s">
        <v>1133</v>
      </c>
      <c r="L40" s="24" t="s">
        <v>1135</v>
      </c>
      <c r="M40" s="24" t="s">
        <v>810</v>
      </c>
      <c r="N40" s="24"/>
      <c r="O40" s="24" t="s">
        <v>324</v>
      </c>
      <c r="P40" s="24" t="s">
        <v>1139</v>
      </c>
      <c r="Q40" s="24" t="s">
        <v>814</v>
      </c>
      <c r="R40" s="24" t="s">
        <v>719</v>
      </c>
      <c r="S40" s="24" t="s">
        <v>812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</row>
    <row r="41" spans="1:37" s="159" customFormat="1" ht="12.75">
      <c r="A41" s="21"/>
      <c r="B41" s="28" t="s">
        <v>672</v>
      </c>
      <c r="C41" s="29" t="s">
        <v>364</v>
      </c>
      <c r="D41" s="29" t="s">
        <v>877</v>
      </c>
      <c r="E41" s="29" t="s">
        <v>532</v>
      </c>
      <c r="F41" s="29" t="s">
        <v>927</v>
      </c>
      <c r="G41" s="29" t="s">
        <v>928</v>
      </c>
      <c r="H41" s="29" t="s">
        <v>586</v>
      </c>
      <c r="I41" s="29" t="s">
        <v>930</v>
      </c>
      <c r="J41" s="29"/>
      <c r="K41" s="29" t="s">
        <v>931</v>
      </c>
      <c r="L41" s="29" t="s">
        <v>886</v>
      </c>
      <c r="M41" s="29" t="s">
        <v>1440</v>
      </c>
      <c r="N41" s="29"/>
      <c r="O41" s="29" t="s">
        <v>559</v>
      </c>
      <c r="P41" s="29" t="s">
        <v>698</v>
      </c>
      <c r="Q41" s="29" t="s">
        <v>516</v>
      </c>
      <c r="R41" s="29" t="s">
        <v>933</v>
      </c>
      <c r="S41" s="29" t="s">
        <v>935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</row>
    <row r="42" spans="1:37" s="14" customFormat="1" ht="8.25" customHeight="1">
      <c r="A42" s="11"/>
      <c r="B42" s="23" t="s">
        <v>1565</v>
      </c>
      <c r="C42" s="24" t="s">
        <v>553</v>
      </c>
      <c r="D42" s="24" t="s">
        <v>1177</v>
      </c>
      <c r="E42" s="24" t="s">
        <v>404</v>
      </c>
      <c r="F42" s="24" t="s">
        <v>1179</v>
      </c>
      <c r="G42" s="24" t="s">
        <v>36</v>
      </c>
      <c r="H42" s="24" t="s">
        <v>555</v>
      </c>
      <c r="I42" s="24" t="s">
        <v>36</v>
      </c>
      <c r="J42" s="24"/>
      <c r="K42" s="24" t="s">
        <v>1183</v>
      </c>
      <c r="L42" s="24" t="s">
        <v>36</v>
      </c>
      <c r="M42" s="24" t="s">
        <v>266</v>
      </c>
      <c r="N42" s="24"/>
      <c r="O42" s="24" t="s">
        <v>1188</v>
      </c>
      <c r="P42" s="24" t="s">
        <v>36</v>
      </c>
      <c r="Q42" s="24" t="s">
        <v>560</v>
      </c>
      <c r="R42" s="24" t="s">
        <v>383</v>
      </c>
      <c r="S42" s="24" t="s">
        <v>562</v>
      </c>
      <c r="T42" s="25"/>
      <c r="U42" s="25"/>
      <c r="V42" s="25"/>
      <c r="W42" s="25"/>
      <c r="X42" s="25"/>
      <c r="Y42" s="25"/>
      <c r="Z42" s="25"/>
      <c r="AA42" s="25"/>
      <c r="AB42" s="41"/>
      <c r="AC42" s="41"/>
      <c r="AD42" s="41"/>
      <c r="AE42" s="41"/>
      <c r="AF42" s="41"/>
      <c r="AG42" s="41"/>
      <c r="AH42" s="41"/>
      <c r="AI42" s="41"/>
      <c r="AJ42" s="41"/>
      <c r="AK42" s="11"/>
    </row>
    <row r="43" spans="1:37" s="14" customFormat="1" ht="9" customHeight="1">
      <c r="A43" s="11"/>
      <c r="B43" s="28" t="s">
        <v>1564</v>
      </c>
      <c r="C43" s="29" t="s">
        <v>85</v>
      </c>
      <c r="D43" s="29" t="s">
        <v>9</v>
      </c>
      <c r="E43" s="29" t="s">
        <v>508</v>
      </c>
      <c r="F43" s="29" t="s">
        <v>790</v>
      </c>
      <c r="G43" s="29" t="s">
        <v>888</v>
      </c>
      <c r="H43" s="29" t="s">
        <v>96</v>
      </c>
      <c r="I43" s="29" t="s">
        <v>408</v>
      </c>
      <c r="J43" s="29"/>
      <c r="K43" s="29" t="s">
        <v>442</v>
      </c>
      <c r="L43" s="29" t="s">
        <v>1025</v>
      </c>
      <c r="M43" s="29" t="s">
        <v>102</v>
      </c>
      <c r="N43" s="29"/>
      <c r="O43" s="29" t="s">
        <v>152</v>
      </c>
      <c r="P43" s="29" t="s">
        <v>751</v>
      </c>
      <c r="Q43" s="29" t="s">
        <v>108</v>
      </c>
      <c r="R43" s="29" t="s">
        <v>110</v>
      </c>
      <c r="S43" s="29" t="s">
        <v>793</v>
      </c>
      <c r="T43" s="20"/>
      <c r="U43" s="20"/>
      <c r="V43" s="20"/>
      <c r="W43" s="20"/>
      <c r="X43" s="20"/>
      <c r="Y43" s="20"/>
      <c r="Z43" s="20"/>
      <c r="AA43" s="20"/>
      <c r="AB43" s="41"/>
      <c r="AC43" s="41"/>
      <c r="AD43" s="41"/>
      <c r="AE43" s="41"/>
      <c r="AF43" s="41"/>
      <c r="AG43" s="41"/>
      <c r="AH43" s="41"/>
      <c r="AI43" s="41"/>
      <c r="AJ43" s="41"/>
      <c r="AK43" s="11"/>
    </row>
    <row r="44" spans="1:37" s="14" customFormat="1" ht="8.25" customHeight="1">
      <c r="A44" s="11"/>
      <c r="B44" s="32" t="s">
        <v>232</v>
      </c>
      <c r="C44" s="33" t="s">
        <v>1572</v>
      </c>
      <c r="D44" s="33" t="s">
        <v>1553</v>
      </c>
      <c r="E44" s="33" t="s">
        <v>1572</v>
      </c>
      <c r="F44" s="33" t="s">
        <v>1572</v>
      </c>
      <c r="G44" s="33" t="s">
        <v>1572</v>
      </c>
      <c r="H44" s="33" t="s">
        <v>1572</v>
      </c>
      <c r="I44" s="33" t="s">
        <v>1572</v>
      </c>
      <c r="J44" s="33" t="s">
        <v>1553</v>
      </c>
      <c r="K44" s="33" t="s">
        <v>1572</v>
      </c>
      <c r="L44" s="33" t="s">
        <v>1572</v>
      </c>
      <c r="M44" s="33" t="s">
        <v>1572</v>
      </c>
      <c r="N44" s="33" t="s">
        <v>1553</v>
      </c>
      <c r="O44" s="33" t="s">
        <v>1572</v>
      </c>
      <c r="P44" s="33" t="s">
        <v>1553</v>
      </c>
      <c r="Q44" s="33" t="s">
        <v>1572</v>
      </c>
      <c r="R44" s="33" t="s">
        <v>1572</v>
      </c>
      <c r="S44" s="33" t="s">
        <v>1572</v>
      </c>
      <c r="T44" s="55"/>
      <c r="U44" s="55"/>
      <c r="V44" s="55"/>
      <c r="W44" s="55"/>
      <c r="X44" s="55"/>
      <c r="Y44" s="55"/>
      <c r="Z44" s="55"/>
      <c r="AA44" s="55"/>
      <c r="AB44" s="41"/>
      <c r="AC44" s="41"/>
      <c r="AD44" s="41"/>
      <c r="AE44" s="41"/>
      <c r="AF44" s="41"/>
      <c r="AG44" s="41"/>
      <c r="AH44" s="41"/>
      <c r="AI44" s="41"/>
      <c r="AJ44" s="41"/>
      <c r="AK44" s="11"/>
    </row>
    <row r="45" spans="1:37" s="14" customFormat="1" ht="12.75">
      <c r="A45" s="11"/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55"/>
      <c r="U45" s="55"/>
      <c r="V45" s="55"/>
      <c r="W45" s="55"/>
      <c r="X45" s="55"/>
      <c r="Y45" s="55"/>
      <c r="Z45" s="55"/>
      <c r="AA45" s="55"/>
      <c r="AB45" s="38"/>
      <c r="AC45" s="38"/>
      <c r="AD45" s="38"/>
      <c r="AE45" s="38"/>
      <c r="AF45" s="38"/>
      <c r="AG45" s="38"/>
      <c r="AH45" s="38"/>
      <c r="AI45" s="38"/>
      <c r="AJ45" s="38"/>
      <c r="AK45" s="11"/>
    </row>
    <row r="46" spans="1:37" s="14" customFormat="1" ht="12.75">
      <c r="A46" s="1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55"/>
      <c r="U46" s="55"/>
      <c r="V46" s="55"/>
      <c r="W46" s="55"/>
      <c r="X46" s="55"/>
      <c r="Y46" s="55"/>
      <c r="Z46" s="55"/>
      <c r="AA46" s="55"/>
      <c r="AB46" s="38"/>
      <c r="AC46" s="38"/>
      <c r="AD46" s="38"/>
      <c r="AE46" s="38"/>
      <c r="AF46" s="38"/>
      <c r="AG46" s="38"/>
      <c r="AH46" s="38"/>
      <c r="AI46" s="38"/>
      <c r="AJ46" s="38"/>
      <c r="AK46" s="11"/>
    </row>
    <row r="47" spans="1:36" s="11" customFormat="1" ht="12.75">
      <c r="A47" s="22"/>
      <c r="B47" s="32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s="11" customFormat="1" ht="12.75">
      <c r="A48" s="22"/>
      <c r="B48" s="32" t="s">
        <v>237</v>
      </c>
      <c r="C48" s="34">
        <v>276802</v>
      </c>
      <c r="D48" s="34">
        <f>SUM(C48)+2</f>
        <v>276804</v>
      </c>
      <c r="E48" s="34">
        <f>SUM(D48)+2</f>
        <v>276806</v>
      </c>
      <c r="F48" s="34">
        <f>SUM(E48)+2</f>
        <v>276808</v>
      </c>
      <c r="G48" s="34">
        <f>SUM(F48)+2</f>
        <v>276810</v>
      </c>
      <c r="H48" s="34">
        <f>SUM(G48)+2</f>
        <v>276812</v>
      </c>
      <c r="I48" s="34">
        <f>SUM(H48)+2</f>
        <v>276814</v>
      </c>
      <c r="J48" s="34">
        <f>SUM(I48)+2</f>
        <v>276816</v>
      </c>
      <c r="K48" s="34">
        <f>SUM(J48)+2</f>
        <v>276818</v>
      </c>
      <c r="L48" s="34">
        <f>SUM(K48)+2</f>
        <v>276820</v>
      </c>
      <c r="M48" s="34">
        <f>SUM(L48)+2</f>
        <v>276822</v>
      </c>
      <c r="N48" s="34">
        <f>SUM(M48)+2</f>
        <v>276824</v>
      </c>
      <c r="O48" s="34">
        <f>SUM(N48)+2</f>
        <v>276826</v>
      </c>
      <c r="P48" s="34">
        <f>SUM(O48)+2</f>
        <v>276828</v>
      </c>
      <c r="Q48" s="34">
        <f>SUM(P48)+2</f>
        <v>276830</v>
      </c>
      <c r="R48" s="34">
        <f>SUM(Q48)+2</f>
        <v>276832</v>
      </c>
      <c r="S48" s="34">
        <f>SUM(R48)+2</f>
        <v>276834</v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s="21" customFormat="1" ht="12.75">
      <c r="A49" s="20"/>
      <c r="B49" s="32" t="s">
        <v>238</v>
      </c>
      <c r="C49" s="34" t="s">
        <v>922</v>
      </c>
      <c r="D49" s="34" t="s">
        <v>1041</v>
      </c>
      <c r="E49" s="34" t="s">
        <v>922</v>
      </c>
      <c r="F49" s="34" t="s">
        <v>1041</v>
      </c>
      <c r="G49" s="34" t="s">
        <v>922</v>
      </c>
      <c r="H49" s="34" t="s">
        <v>922</v>
      </c>
      <c r="I49" s="34"/>
      <c r="J49" s="34" t="s">
        <v>922</v>
      </c>
      <c r="K49" s="34" t="s">
        <v>922</v>
      </c>
      <c r="L49" s="34" t="s">
        <v>922</v>
      </c>
      <c r="M49" s="34"/>
      <c r="N49" s="34" t="s">
        <v>922</v>
      </c>
      <c r="O49" s="34" t="s">
        <v>922</v>
      </c>
      <c r="P49" s="34" t="s">
        <v>922</v>
      </c>
      <c r="Q49" s="34" t="s">
        <v>922</v>
      </c>
      <c r="R49" s="34"/>
      <c r="S49" s="34" t="s">
        <v>922</v>
      </c>
      <c r="T49" s="25"/>
      <c r="U49" s="25"/>
      <c r="V49" s="25"/>
      <c r="W49" s="25"/>
      <c r="X49" s="25"/>
      <c r="Y49" s="25"/>
      <c r="Z49" s="25"/>
      <c r="AA49" s="25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36" s="11" customFormat="1" ht="12.75">
      <c r="A50" s="22"/>
      <c r="B50" s="32"/>
      <c r="C50" s="34" t="s">
        <v>1041</v>
      </c>
      <c r="D50" s="34"/>
      <c r="E50" s="34" t="s">
        <v>1041</v>
      </c>
      <c r="F50" s="34"/>
      <c r="G50" s="34" t="s">
        <v>1041</v>
      </c>
      <c r="H50" s="34" t="s">
        <v>1041</v>
      </c>
      <c r="I50" s="34"/>
      <c r="J50" s="34" t="s">
        <v>1041</v>
      </c>
      <c r="K50" s="34" t="s">
        <v>1041</v>
      </c>
      <c r="L50" s="34" t="s">
        <v>1041</v>
      </c>
      <c r="M50" s="34"/>
      <c r="N50" s="34" t="s">
        <v>1041</v>
      </c>
      <c r="O50" s="34" t="s">
        <v>1041</v>
      </c>
      <c r="P50" s="34" t="s">
        <v>1041</v>
      </c>
      <c r="Q50" s="34" t="s">
        <v>1041</v>
      </c>
      <c r="R50" s="34"/>
      <c r="S50" s="34" t="s">
        <v>1041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s="11" customFormat="1" ht="12.75">
      <c r="A51" s="22"/>
      <c r="B51" s="32" t="s">
        <v>984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41"/>
      <c r="V51" s="41"/>
      <c r="W51" s="41"/>
      <c r="X51" s="41"/>
      <c r="Y51" s="41"/>
      <c r="Z51" s="41"/>
      <c r="AA51" s="41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11" customFormat="1" ht="12.75">
      <c r="A52" s="22"/>
      <c r="B52" s="32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  <c r="U52" s="41"/>
      <c r="V52" s="41"/>
      <c r="W52" s="41"/>
      <c r="X52" s="41"/>
      <c r="Y52" s="41"/>
      <c r="Z52" s="41"/>
      <c r="AA52" s="41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s="11" customFormat="1" ht="12.75">
      <c r="A53" s="25"/>
      <c r="B53" s="35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1"/>
      <c r="U53" s="41"/>
      <c r="V53" s="41"/>
      <c r="W53" s="41"/>
      <c r="X53" s="41"/>
      <c r="Y53" s="41"/>
      <c r="Z53" s="41"/>
      <c r="AA53" s="41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s="21" customFormat="1" ht="12.75">
      <c r="A54" s="16"/>
      <c r="B54" s="108" t="s">
        <v>1042</v>
      </c>
      <c r="C54" s="108"/>
      <c r="D54" s="108"/>
      <c r="E54" s="13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13"/>
      <c r="S54" s="13"/>
      <c r="T54" s="13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2:36" s="11" customFormat="1" ht="12.75">
      <c r="B55" s="108" t="s">
        <v>1043</v>
      </c>
      <c r="C55" s="108"/>
      <c r="D55" s="108"/>
      <c r="E55" s="13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2:36" s="11" customFormat="1" ht="12.75">
      <c r="B56" s="8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2:36" s="11" customFormat="1" ht="12.75">
      <c r="B57" s="8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2:36" s="11" customFormat="1" ht="12.75">
      <c r="B58" s="67" t="s">
        <v>1468</v>
      </c>
      <c r="C58" s="69" t="s">
        <v>1583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</row>
    <row r="59" spans="2:36" s="11" customFormat="1" ht="12.75">
      <c r="B59" s="67" t="s">
        <v>1572</v>
      </c>
      <c r="C59" s="69" t="s">
        <v>1574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s="11" customFormat="1" ht="12.75">
      <c r="B60" s="84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="1" customFormat="1" ht="12.75"/>
    <row r="62" spans="1:36" s="21" customFormat="1" ht="12.75">
      <c r="A62" s="16"/>
      <c r="B62" s="85"/>
      <c r="C62" s="83"/>
      <c r="D62" s="122"/>
      <c r="E62" s="83"/>
      <c r="F62" s="83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</row>
    <row r="63" spans="1:36" s="11" customFormat="1" ht="12.75">
      <c r="A63" s="22"/>
      <c r="B63" s="8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2"/>
      <c r="B64" s="8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2"/>
      <c r="B65" s="8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1" customFormat="1" ht="12.75">
      <c r="A66" s="22"/>
      <c r="B66" s="8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21" customFormat="1" ht="12.75">
      <c r="A67" s="16"/>
      <c r="B67" s="85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1:36" s="11" customFormat="1" ht="12.75">
      <c r="A68" s="25"/>
      <c r="B68" s="8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11" customFormat="1" ht="12.75">
      <c r="A69" s="22"/>
      <c r="B69" s="8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s="11" customFormat="1" ht="12.75">
      <c r="A70" s="22"/>
      <c r="B70" s="8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s="11" customFormat="1" ht="12.75">
      <c r="A71" s="22"/>
      <c r="B71" s="8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s="11" customFormat="1" ht="12.75">
      <c r="A72" s="25"/>
      <c r="B72" s="8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s="21" customFormat="1" ht="12.75">
      <c r="A73" s="16"/>
      <c r="B73" s="85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</row>
    <row r="74" spans="2:36" s="11" customFormat="1" ht="12.75">
      <c r="B74" s="8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123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2:36" s="11" customFormat="1" ht="12.75">
      <c r="B75" s="8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2:36" s="11" customFormat="1" ht="12.75">
      <c r="B76" s="8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2:36" s="11" customFormat="1" ht="12.75">
      <c r="B77" s="84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</row>
    <row r="78" spans="2:36" s="11" customFormat="1" ht="12.75">
      <c r="B78" s="84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</row>
    <row r="79" spans="2:36" s="11" customFormat="1" ht="12.75">
      <c r="B79" s="84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</row>
    <row r="80" spans="2:36" s="11" customFormat="1" ht="12.75">
      <c r="B80" s="84"/>
      <c r="C80" s="84"/>
      <c r="D80" s="84"/>
      <c r="E80" s="38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</row>
    <row r="81" spans="2:36" s="11" customFormat="1" ht="12.75">
      <c r="B81" s="84"/>
      <c r="C81" s="84"/>
      <c r="D81" s="84"/>
      <c r="E81" s="38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</row>
    <row r="82" spans="3:36" s="6" customFormat="1" ht="12.75"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</row>
    <row r="83" spans="2:37" s="6" customFormat="1" ht="12.75">
      <c r="B83" s="41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71"/>
      <c r="N83" s="71"/>
      <c r="O83" s="126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</row>
    <row r="84" spans="2:37" s="6" customFormat="1" ht="12.75">
      <c r="B84" s="41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71"/>
      <c r="N84" s="71"/>
      <c r="O84" s="127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</row>
    <row r="85" s="1" customFormat="1" ht="12.75"/>
  </sheetData>
  <sheetProtection selectLockedCells="1" selectUnlockedCells="1"/>
  <mergeCells count="21">
    <mergeCell ref="B1:J1"/>
    <mergeCell ref="B2:E2"/>
    <mergeCell ref="G4:S4"/>
    <mergeCell ref="B29:D29"/>
    <mergeCell ref="F29:Q29"/>
    <mergeCell ref="B30:D30"/>
    <mergeCell ref="F30:T30"/>
    <mergeCell ref="B54:D54"/>
    <mergeCell ref="F54:Q54"/>
    <mergeCell ref="B55:D55"/>
    <mergeCell ref="F55:T55"/>
    <mergeCell ref="C58:Q58"/>
    <mergeCell ref="C59:Q59"/>
    <mergeCell ref="B80:D80"/>
    <mergeCell ref="F80:Q80"/>
    <mergeCell ref="B81:D81"/>
    <mergeCell ref="F81:T81"/>
    <mergeCell ref="C83:L83"/>
    <mergeCell ref="P83:AK83"/>
    <mergeCell ref="C84:L84"/>
    <mergeCell ref="P84:AK8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K79"/>
  <sheetViews>
    <sheetView zoomScale="145" zoomScaleNormal="145" workbookViewId="0" topLeftCell="A1">
      <selection activeCell="B2" sqref="B2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45" width="4.140625" style="0" customWidth="1"/>
    <col min="46" max="16384" width="11.57421875" style="0" customWidth="1"/>
  </cols>
  <sheetData>
    <row r="1" spans="2:36" s="5" customFormat="1" ht="12.75">
      <c r="B1" s="3" t="s">
        <v>1584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s="5" customFormat="1" ht="12.75"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3:36" s="7" customFormat="1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7" customFormat="1" ht="12.75">
      <c r="A4" s="6"/>
      <c r="B4" s="9" t="s">
        <v>1585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14" customFormat="1" ht="12.75">
      <c r="A5" s="11"/>
      <c r="B5" s="12" t="s">
        <v>1285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8"/>
      <c r="T5" s="38"/>
      <c r="U5" s="38"/>
      <c r="V5" s="38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14" customFormat="1" ht="12.75">
      <c r="A6" s="11"/>
      <c r="B6" s="15" t="s">
        <v>549</v>
      </c>
      <c r="C6" s="13"/>
      <c r="D6" s="13"/>
      <c r="E6" s="13"/>
      <c r="F6" s="13"/>
      <c r="G6" s="1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8"/>
      <c r="T6" s="38"/>
      <c r="U6" s="38"/>
      <c r="V6" s="38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7" s="81" customFormat="1" ht="12.75">
      <c r="A7" s="16"/>
      <c r="B7" s="17" t="s">
        <v>1586</v>
      </c>
      <c r="C7" s="18" t="s">
        <v>850</v>
      </c>
      <c r="D7" s="88" t="s">
        <v>345</v>
      </c>
      <c r="E7" s="18" t="s">
        <v>346</v>
      </c>
      <c r="F7" s="18" t="s">
        <v>403</v>
      </c>
      <c r="G7" s="19" t="s">
        <v>636</v>
      </c>
      <c r="H7" s="19" t="s">
        <v>851</v>
      </c>
      <c r="I7" s="19" t="s">
        <v>350</v>
      </c>
      <c r="J7" s="19" t="s">
        <v>116</v>
      </c>
      <c r="K7" s="19" t="s">
        <v>1096</v>
      </c>
      <c r="L7" s="19" t="s">
        <v>852</v>
      </c>
      <c r="M7" s="19" t="s">
        <v>170</v>
      </c>
      <c r="N7" s="19" t="s">
        <v>171</v>
      </c>
      <c r="O7" s="19" t="s">
        <v>853</v>
      </c>
      <c r="P7" s="19" t="s">
        <v>854</v>
      </c>
      <c r="Q7" s="19" t="s">
        <v>356</v>
      </c>
      <c r="R7" s="19" t="s">
        <v>1014</v>
      </c>
      <c r="S7" s="19" t="s">
        <v>472</v>
      </c>
      <c r="T7" s="19" t="s">
        <v>27</v>
      </c>
      <c r="U7" s="19" t="s">
        <v>1396</v>
      </c>
      <c r="V7" s="19" t="s">
        <v>855</v>
      </c>
      <c r="W7" s="19" t="s">
        <v>414</v>
      </c>
      <c r="X7" s="19" t="s">
        <v>856</v>
      </c>
      <c r="Y7" s="19" t="s">
        <v>857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</row>
    <row r="8" spans="1:37" s="78" customFormat="1" ht="12.75">
      <c r="A8" s="22"/>
      <c r="B8" s="23" t="s">
        <v>1587</v>
      </c>
      <c r="C8" s="24" t="s">
        <v>344</v>
      </c>
      <c r="D8" s="24" t="s">
        <v>834</v>
      </c>
      <c r="E8" s="24" t="s">
        <v>1113</v>
      </c>
      <c r="F8" s="24" t="s">
        <v>456</v>
      </c>
      <c r="G8" s="24" t="s">
        <v>461</v>
      </c>
      <c r="H8" s="24" t="s">
        <v>12</v>
      </c>
      <c r="I8" s="24" t="s">
        <v>462</v>
      </c>
      <c r="J8" s="24" t="s">
        <v>951</v>
      </c>
      <c r="K8" s="24" t="s">
        <v>753</v>
      </c>
      <c r="L8" s="24" t="s">
        <v>1117</v>
      </c>
      <c r="M8" s="24" t="s">
        <v>952</v>
      </c>
      <c r="N8" s="24" t="s">
        <v>21</v>
      </c>
      <c r="O8" s="24" t="s">
        <v>836</v>
      </c>
      <c r="P8" s="24" t="s">
        <v>23</v>
      </c>
      <c r="Q8" s="24" t="s">
        <v>1119</v>
      </c>
      <c r="R8" s="24" t="s">
        <v>754</v>
      </c>
      <c r="S8" s="24" t="s">
        <v>864</v>
      </c>
      <c r="T8" s="24" t="s">
        <v>175</v>
      </c>
      <c r="U8" s="24" t="s">
        <v>36</v>
      </c>
      <c r="V8" s="24" t="s">
        <v>953</v>
      </c>
      <c r="W8" s="24" t="s">
        <v>755</v>
      </c>
      <c r="X8" s="24" t="s">
        <v>954</v>
      </c>
      <c r="Y8" s="24" t="s">
        <v>1121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76" customFormat="1" ht="12.75">
      <c r="A9" s="22"/>
      <c r="B9" s="26" t="s">
        <v>1588</v>
      </c>
      <c r="C9" s="27" t="s">
        <v>1145</v>
      </c>
      <c r="D9" s="27" t="s">
        <v>47</v>
      </c>
      <c r="E9" s="27" t="s">
        <v>365</v>
      </c>
      <c r="F9" s="27" t="s">
        <v>429</v>
      </c>
      <c r="G9" s="27" t="s">
        <v>1147</v>
      </c>
      <c r="H9" s="27" t="s">
        <v>972</v>
      </c>
      <c r="I9" s="27" t="s">
        <v>367</v>
      </c>
      <c r="J9" s="27" t="s">
        <v>126</v>
      </c>
      <c r="K9" s="27" t="s">
        <v>878</v>
      </c>
      <c r="L9" s="27" t="s">
        <v>973</v>
      </c>
      <c r="M9" s="27" t="s">
        <v>476</v>
      </c>
      <c r="N9" s="27" t="s">
        <v>974</v>
      </c>
      <c r="O9" s="27" t="s">
        <v>1150</v>
      </c>
      <c r="P9" s="27" t="s">
        <v>879</v>
      </c>
      <c r="Q9" s="27" t="s">
        <v>377</v>
      </c>
      <c r="R9" s="27" t="s">
        <v>51</v>
      </c>
      <c r="S9" s="27" t="s">
        <v>477</v>
      </c>
      <c r="T9" s="27" t="s">
        <v>975</v>
      </c>
      <c r="U9" s="27" t="s">
        <v>36</v>
      </c>
      <c r="V9" s="27" t="s">
        <v>1151</v>
      </c>
      <c r="W9" s="27" t="s">
        <v>360</v>
      </c>
      <c r="X9" s="27" t="s">
        <v>1152</v>
      </c>
      <c r="Y9" s="27" t="s">
        <v>1153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78" customFormat="1" ht="12.75">
      <c r="A10" s="22"/>
      <c r="B10" s="23" t="s">
        <v>1589</v>
      </c>
      <c r="C10" s="24" t="s">
        <v>56</v>
      </c>
      <c r="D10" s="24" t="s">
        <v>182</v>
      </c>
      <c r="E10" s="24" t="s">
        <v>641</v>
      </c>
      <c r="F10" s="24" t="s">
        <v>504</v>
      </c>
      <c r="G10" s="24" t="s">
        <v>61</v>
      </c>
      <c r="H10" s="24" t="s">
        <v>183</v>
      </c>
      <c r="I10" s="24" t="s">
        <v>63</v>
      </c>
      <c r="J10" s="24" t="s">
        <v>433</v>
      </c>
      <c r="K10" s="24" t="s">
        <v>66</v>
      </c>
      <c r="L10" s="24" t="s">
        <v>67</v>
      </c>
      <c r="M10" s="24" t="s">
        <v>436</v>
      </c>
      <c r="N10" s="24" t="s">
        <v>519</v>
      </c>
      <c r="O10" s="24" t="s">
        <v>71</v>
      </c>
      <c r="P10" s="24" t="s">
        <v>188</v>
      </c>
      <c r="Q10" s="24" t="s">
        <v>648</v>
      </c>
      <c r="R10" s="24" t="s">
        <v>437</v>
      </c>
      <c r="S10" s="24" t="s">
        <v>649</v>
      </c>
      <c r="T10" s="24" t="s">
        <v>785</v>
      </c>
      <c r="U10" s="24" t="s">
        <v>1057</v>
      </c>
      <c r="V10" s="24" t="s">
        <v>78</v>
      </c>
      <c r="W10" s="24" t="s">
        <v>80</v>
      </c>
      <c r="X10" s="24" t="s">
        <v>81</v>
      </c>
      <c r="Y10" s="24" t="s">
        <v>192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76" customFormat="1" ht="12.75">
      <c r="A11" s="22"/>
      <c r="B11" s="26" t="s">
        <v>1590</v>
      </c>
      <c r="C11" s="27" t="s">
        <v>613</v>
      </c>
      <c r="D11" s="27" t="s">
        <v>614</v>
      </c>
      <c r="E11" s="27" t="s">
        <v>342</v>
      </c>
      <c r="F11" s="27" t="s">
        <v>484</v>
      </c>
      <c r="G11" s="27" t="s">
        <v>1294</v>
      </c>
      <c r="H11" s="27" t="s">
        <v>615</v>
      </c>
      <c r="I11" s="27" t="s">
        <v>1295</v>
      </c>
      <c r="J11" s="27" t="s">
        <v>391</v>
      </c>
      <c r="K11" s="27" t="s">
        <v>616</v>
      </c>
      <c r="L11" s="27" t="s">
        <v>452</v>
      </c>
      <c r="M11" s="27" t="s">
        <v>617</v>
      </c>
      <c r="N11" s="27" t="s">
        <v>618</v>
      </c>
      <c r="O11" s="27" t="s">
        <v>619</v>
      </c>
      <c r="P11" s="27" t="s">
        <v>620</v>
      </c>
      <c r="Q11" s="27" t="s">
        <v>73</v>
      </c>
      <c r="R11" s="27" t="s">
        <v>621</v>
      </c>
      <c r="S11" s="27" t="s">
        <v>75</v>
      </c>
      <c r="T11" s="27" t="s">
        <v>622</v>
      </c>
      <c r="U11" s="27" t="s">
        <v>36</v>
      </c>
      <c r="V11" s="27" t="s">
        <v>623</v>
      </c>
      <c r="W11" s="27" t="s">
        <v>506</v>
      </c>
      <c r="X11" s="27" t="s">
        <v>395</v>
      </c>
      <c r="Y11" s="27" t="s">
        <v>624</v>
      </c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74" customFormat="1" ht="12.75">
      <c r="A12" s="16"/>
      <c r="B12" s="30" t="s">
        <v>1490</v>
      </c>
      <c r="C12" s="31" t="s">
        <v>85</v>
      </c>
      <c r="D12" s="31" t="s">
        <v>9</v>
      </c>
      <c r="E12" s="31" t="s">
        <v>1002</v>
      </c>
      <c r="F12" s="31" t="s">
        <v>508</v>
      </c>
      <c r="G12" s="31" t="s">
        <v>90</v>
      </c>
      <c r="H12" s="31" t="s">
        <v>790</v>
      </c>
      <c r="I12" s="31" t="s">
        <v>92</v>
      </c>
      <c r="J12" s="31" t="s">
        <v>439</v>
      </c>
      <c r="K12" s="31" t="s">
        <v>96</v>
      </c>
      <c r="L12" s="31" t="s">
        <v>97</v>
      </c>
      <c r="M12" s="31" t="s">
        <v>442</v>
      </c>
      <c r="N12" s="31" t="s">
        <v>1412</v>
      </c>
      <c r="O12" s="31" t="s">
        <v>101</v>
      </c>
      <c r="P12" s="31" t="s">
        <v>1301</v>
      </c>
      <c r="Q12" s="31" t="s">
        <v>1006</v>
      </c>
      <c r="R12" s="31" t="s">
        <v>152</v>
      </c>
      <c r="S12" s="31" t="s">
        <v>970</v>
      </c>
      <c r="T12" s="31" t="s">
        <v>1396</v>
      </c>
      <c r="U12" s="31" t="s">
        <v>339</v>
      </c>
      <c r="V12" s="31" t="s">
        <v>108</v>
      </c>
      <c r="W12" s="31" t="s">
        <v>110</v>
      </c>
      <c r="X12" s="31" t="s">
        <v>111</v>
      </c>
      <c r="Y12" s="31" t="s">
        <v>793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</row>
    <row r="13" spans="1:37" s="14" customFormat="1" ht="12.75">
      <c r="A13" s="11"/>
      <c r="B13" s="32" t="s">
        <v>232</v>
      </c>
      <c r="C13" s="33" t="s">
        <v>235</v>
      </c>
      <c r="D13" s="33" t="s">
        <v>235</v>
      </c>
      <c r="E13" s="33" t="s">
        <v>235</v>
      </c>
      <c r="F13" s="33" t="s">
        <v>1339</v>
      </c>
      <c r="G13" s="33" t="s">
        <v>235</v>
      </c>
      <c r="H13" s="33" t="s">
        <v>235</v>
      </c>
      <c r="I13" s="33" t="s">
        <v>1339</v>
      </c>
      <c r="J13" s="33" t="s">
        <v>235</v>
      </c>
      <c r="K13" s="33" t="s">
        <v>235</v>
      </c>
      <c r="L13" s="33" t="s">
        <v>235</v>
      </c>
      <c r="M13" s="33" t="s">
        <v>235</v>
      </c>
      <c r="N13" s="33" t="s">
        <v>235</v>
      </c>
      <c r="O13" s="33" t="s">
        <v>235</v>
      </c>
      <c r="P13" s="33" t="s">
        <v>235</v>
      </c>
      <c r="Q13" s="33" t="s">
        <v>235</v>
      </c>
      <c r="R13" s="33" t="s">
        <v>1339</v>
      </c>
      <c r="S13" s="33" t="s">
        <v>235</v>
      </c>
      <c r="T13" s="33" t="s">
        <v>235</v>
      </c>
      <c r="U13" s="33" t="s">
        <v>1339</v>
      </c>
      <c r="V13" s="33" t="s">
        <v>235</v>
      </c>
      <c r="W13" s="33" t="s">
        <v>235</v>
      </c>
      <c r="X13" s="33" t="s">
        <v>235</v>
      </c>
      <c r="Y13" s="33" t="s">
        <v>235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14" customFormat="1" ht="12.75">
      <c r="A14" s="11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14" customFormat="1" ht="12.75">
      <c r="A15" s="11"/>
      <c r="B15" s="32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14" customFormat="1" ht="12.75">
      <c r="A16" s="11"/>
      <c r="B16" s="32" t="s">
        <v>237</v>
      </c>
      <c r="C16" s="34">
        <v>277801</v>
      </c>
      <c r="D16" s="34">
        <f>SUM(C16)+2</f>
        <v>277803</v>
      </c>
      <c r="E16" s="34">
        <f>SUM(D16)+2</f>
        <v>277805</v>
      </c>
      <c r="F16" s="34">
        <f>SUM(E16)+2</f>
        <v>277807</v>
      </c>
      <c r="G16" s="34">
        <f>SUM(F16)+2</f>
        <v>277809</v>
      </c>
      <c r="H16" s="34">
        <f>SUM(G16)+2</f>
        <v>277811</v>
      </c>
      <c r="I16" s="34">
        <f>SUM(H16)+2</f>
        <v>277813</v>
      </c>
      <c r="J16" s="34">
        <f>SUM(I16)+2</f>
        <v>277815</v>
      </c>
      <c r="K16" s="34">
        <f>SUM(J16)+2</f>
        <v>277817</v>
      </c>
      <c r="L16" s="34">
        <f>SUM(K16)+2</f>
        <v>277819</v>
      </c>
      <c r="M16" s="34">
        <f>SUM(L16)+2</f>
        <v>277821</v>
      </c>
      <c r="N16" s="34">
        <f>SUM(M16)+2</f>
        <v>277823</v>
      </c>
      <c r="O16" s="34">
        <f>SUM(N16)+2</f>
        <v>277825</v>
      </c>
      <c r="P16" s="34">
        <f>SUM(O16)+2</f>
        <v>277827</v>
      </c>
      <c r="Q16" s="34">
        <f>SUM(P16)+2</f>
        <v>277829</v>
      </c>
      <c r="R16" s="34">
        <f>SUM(Q16)+2</f>
        <v>277831</v>
      </c>
      <c r="S16" s="34">
        <f>SUM(R16)+2</f>
        <v>277833</v>
      </c>
      <c r="T16" s="34">
        <f>SUM(S16)+2</f>
        <v>277835</v>
      </c>
      <c r="U16" s="34">
        <f>SUM(T16)+2</f>
        <v>277837</v>
      </c>
      <c r="V16" s="34">
        <f>SUM(U16)+2</f>
        <v>277839</v>
      </c>
      <c r="W16" s="34">
        <f>SUM(V16)+2</f>
        <v>277841</v>
      </c>
      <c r="X16" s="34">
        <f>SUM(W16)+2</f>
        <v>277843</v>
      </c>
      <c r="Y16" s="34">
        <f>SUM(X16)+2</f>
        <v>277845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14" customFormat="1" ht="12.75">
      <c r="A17" s="11"/>
      <c r="B17" s="32" t="s">
        <v>238</v>
      </c>
      <c r="C17" s="34" t="s">
        <v>1041</v>
      </c>
      <c r="D17" s="34" t="s">
        <v>1041</v>
      </c>
      <c r="E17" s="34"/>
      <c r="F17" s="34" t="s">
        <v>922</v>
      </c>
      <c r="G17" s="34" t="s">
        <v>1041</v>
      </c>
      <c r="H17" s="34"/>
      <c r="I17" s="34" t="s">
        <v>922</v>
      </c>
      <c r="J17" s="34" t="s">
        <v>1041</v>
      </c>
      <c r="K17" s="34"/>
      <c r="L17" s="34" t="s">
        <v>1041</v>
      </c>
      <c r="M17" s="34"/>
      <c r="N17" s="34" t="s">
        <v>1041</v>
      </c>
      <c r="O17" s="34"/>
      <c r="P17" s="34" t="s">
        <v>1041</v>
      </c>
      <c r="Q17" s="34"/>
      <c r="R17" s="34" t="s">
        <v>922</v>
      </c>
      <c r="S17" s="34" t="s">
        <v>1041</v>
      </c>
      <c r="T17" s="34"/>
      <c r="U17" s="34" t="s">
        <v>922</v>
      </c>
      <c r="V17" s="34" t="s">
        <v>1041</v>
      </c>
      <c r="W17" s="34"/>
      <c r="X17" s="34" t="s">
        <v>1041</v>
      </c>
      <c r="Y17" s="34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14" customFormat="1" ht="12.75">
      <c r="A18" s="11"/>
      <c r="B18" s="32"/>
      <c r="C18" s="34"/>
      <c r="D18" s="34"/>
      <c r="E18" s="34"/>
      <c r="F18" s="34" t="s">
        <v>1041</v>
      </c>
      <c r="G18" s="34"/>
      <c r="H18" s="34"/>
      <c r="I18" s="34" t="s">
        <v>1041</v>
      </c>
      <c r="J18" s="34"/>
      <c r="K18" s="34"/>
      <c r="L18" s="34"/>
      <c r="M18" s="34"/>
      <c r="N18" s="34"/>
      <c r="O18" s="34"/>
      <c r="P18" s="34"/>
      <c r="Q18" s="34"/>
      <c r="R18" s="34" t="s">
        <v>1041</v>
      </c>
      <c r="S18" s="34"/>
      <c r="T18" s="34"/>
      <c r="U18" s="34" t="s">
        <v>1041</v>
      </c>
      <c r="V18" s="34"/>
      <c r="W18" s="34"/>
      <c r="X18" s="34"/>
      <c r="Y18" s="34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14" customFormat="1" ht="12.75">
      <c r="A19" s="11"/>
      <c r="B19" s="32" t="s">
        <v>984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11"/>
    </row>
    <row r="20" spans="1:37" s="14" customFormat="1" ht="12.75">
      <c r="A20" s="11"/>
      <c r="B20" s="3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</row>
    <row r="21" spans="1:37" s="14" customFormat="1" ht="12.75">
      <c r="A21" s="11"/>
      <c r="B21" s="35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1"/>
    </row>
    <row r="22" spans="1:37" s="14" customFormat="1" ht="12.75">
      <c r="A22" s="11"/>
      <c r="B22" s="108" t="s">
        <v>1042</v>
      </c>
      <c r="C22" s="108"/>
      <c r="D22" s="108"/>
      <c r="E22" s="13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13"/>
      <c r="S22" s="13"/>
      <c r="T22" s="13"/>
      <c r="U22" s="13"/>
      <c r="V22" s="13"/>
      <c r="W22" s="13"/>
      <c r="X22" s="13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11"/>
    </row>
    <row r="23" spans="1:37" s="14" customFormat="1" ht="12.75">
      <c r="A23" s="11"/>
      <c r="B23" s="108" t="s">
        <v>1043</v>
      </c>
      <c r="C23" s="108"/>
      <c r="D23" s="108"/>
      <c r="E23" s="13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13"/>
      <c r="V23" s="13"/>
      <c r="W23" s="13"/>
      <c r="X23" s="13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1"/>
    </row>
    <row r="24" spans="1:37" s="14" customFormat="1" ht="12.75">
      <c r="A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38"/>
      <c r="S24" s="38"/>
      <c r="T24" s="38"/>
      <c r="U24" s="38"/>
      <c r="V24" s="38"/>
      <c r="W24" s="13"/>
      <c r="X24" s="1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</row>
    <row r="25" spans="1:37" s="81" customFormat="1" ht="12.75">
      <c r="A25" s="16"/>
      <c r="B25" s="17" t="s">
        <v>1490</v>
      </c>
      <c r="C25" s="18" t="s">
        <v>1146</v>
      </c>
      <c r="D25" s="88" t="s">
        <v>47</v>
      </c>
      <c r="E25" s="18" t="s">
        <v>365</v>
      </c>
      <c r="F25" s="18" t="s">
        <v>429</v>
      </c>
      <c r="G25" s="19" t="s">
        <v>1147</v>
      </c>
      <c r="H25" s="19" t="s">
        <v>367</v>
      </c>
      <c r="I25" s="19" t="s">
        <v>368</v>
      </c>
      <c r="J25" s="19" t="s">
        <v>370</v>
      </c>
      <c r="K25" s="19" t="s">
        <v>475</v>
      </c>
      <c r="L25" s="19" t="s">
        <v>1149</v>
      </c>
      <c r="M25" s="19" t="s">
        <v>374</v>
      </c>
      <c r="N25" s="19" t="s">
        <v>375</v>
      </c>
      <c r="O25" s="19" t="s">
        <v>376</v>
      </c>
      <c r="P25" s="19" t="s">
        <v>879</v>
      </c>
      <c r="Q25" s="19" t="s">
        <v>377</v>
      </c>
      <c r="R25" s="19" t="s">
        <v>51</v>
      </c>
      <c r="S25" s="19" t="s">
        <v>477</v>
      </c>
      <c r="T25" s="19" t="s">
        <v>975</v>
      </c>
      <c r="U25" s="19" t="s">
        <v>380</v>
      </c>
      <c r="V25" s="19" t="s">
        <v>382</v>
      </c>
      <c r="W25" s="19" t="s">
        <v>384</v>
      </c>
      <c r="X25" s="19" t="s">
        <v>479</v>
      </c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</row>
    <row r="26" spans="1:37" s="78" customFormat="1" ht="12.75">
      <c r="A26" s="22"/>
      <c r="B26" s="23" t="s">
        <v>1590</v>
      </c>
      <c r="C26" s="24" t="s">
        <v>134</v>
      </c>
      <c r="D26" s="24" t="s">
        <v>135</v>
      </c>
      <c r="E26" s="24" t="s">
        <v>389</v>
      </c>
      <c r="F26" s="24" t="s">
        <v>1329</v>
      </c>
      <c r="G26" s="24" t="s">
        <v>138</v>
      </c>
      <c r="H26" s="24" t="s">
        <v>575</v>
      </c>
      <c r="I26" s="24" t="s">
        <v>1033</v>
      </c>
      <c r="J26" s="24" t="s">
        <v>144</v>
      </c>
      <c r="K26" s="24" t="s">
        <v>145</v>
      </c>
      <c r="L26" s="24" t="s">
        <v>1034</v>
      </c>
      <c r="M26" s="24" t="s">
        <v>393</v>
      </c>
      <c r="N26" s="24" t="s">
        <v>1035</v>
      </c>
      <c r="O26" s="24" t="s">
        <v>150</v>
      </c>
      <c r="P26" s="24" t="s">
        <v>1440</v>
      </c>
      <c r="Q26" s="24" t="s">
        <v>1036</v>
      </c>
      <c r="R26" s="24" t="s">
        <v>559</v>
      </c>
      <c r="S26" s="24" t="s">
        <v>1037</v>
      </c>
      <c r="T26" s="24" t="s">
        <v>698</v>
      </c>
      <c r="U26" s="24" t="s">
        <v>1038</v>
      </c>
      <c r="V26" s="24" t="s">
        <v>157</v>
      </c>
      <c r="W26" s="24" t="s">
        <v>1039</v>
      </c>
      <c r="X26" s="24" t="s">
        <v>160</v>
      </c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</row>
    <row r="27" spans="1:37" s="76" customFormat="1" ht="12.75">
      <c r="A27" s="22"/>
      <c r="B27" s="26" t="s">
        <v>1589</v>
      </c>
      <c r="C27" s="27" t="s">
        <v>1176</v>
      </c>
      <c r="D27" s="27" t="s">
        <v>1177</v>
      </c>
      <c r="E27" s="27" t="s">
        <v>397</v>
      </c>
      <c r="F27" s="27" t="s">
        <v>404</v>
      </c>
      <c r="G27" s="27" t="s">
        <v>1178</v>
      </c>
      <c r="H27" s="27" t="s">
        <v>1180</v>
      </c>
      <c r="I27" s="27" t="s">
        <v>1181</v>
      </c>
      <c r="J27" s="27" t="s">
        <v>832</v>
      </c>
      <c r="K27" s="27" t="s">
        <v>407</v>
      </c>
      <c r="L27" s="27" t="s">
        <v>960</v>
      </c>
      <c r="M27" s="27" t="s">
        <v>454</v>
      </c>
      <c r="N27" s="27" t="s">
        <v>1184</v>
      </c>
      <c r="O27" s="27" t="s">
        <v>1185</v>
      </c>
      <c r="P27" s="27" t="s">
        <v>1186</v>
      </c>
      <c r="Q27" s="27" t="s">
        <v>1187</v>
      </c>
      <c r="R27" s="27" t="s">
        <v>1188</v>
      </c>
      <c r="S27" s="27" t="s">
        <v>399</v>
      </c>
      <c r="T27" s="27" t="s">
        <v>154</v>
      </c>
      <c r="U27" s="27" t="s">
        <v>1189</v>
      </c>
      <c r="V27" s="27" t="s">
        <v>400</v>
      </c>
      <c r="W27" s="27" t="s">
        <v>1190</v>
      </c>
      <c r="X27" s="27" t="s">
        <v>1191</v>
      </c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</row>
    <row r="28" spans="1:37" s="78" customFormat="1" ht="12.75">
      <c r="A28" s="22"/>
      <c r="B28" s="23" t="s">
        <v>1588</v>
      </c>
      <c r="C28" s="24" t="s">
        <v>653</v>
      </c>
      <c r="D28" s="24" t="s">
        <v>87</v>
      </c>
      <c r="E28" s="24" t="s">
        <v>88</v>
      </c>
      <c r="F28" s="24" t="s">
        <v>438</v>
      </c>
      <c r="G28" s="24" t="s">
        <v>654</v>
      </c>
      <c r="H28" s="24" t="s">
        <v>655</v>
      </c>
      <c r="I28" s="24" t="s">
        <v>607</v>
      </c>
      <c r="J28" s="24" t="s">
        <v>656</v>
      </c>
      <c r="K28" s="24" t="s">
        <v>440</v>
      </c>
      <c r="L28" s="24" t="s">
        <v>657</v>
      </c>
      <c r="M28" s="24" t="s">
        <v>537</v>
      </c>
      <c r="N28" s="24" t="s">
        <v>658</v>
      </c>
      <c r="O28" s="24" t="s">
        <v>659</v>
      </c>
      <c r="P28" s="24" t="s">
        <v>955</v>
      </c>
      <c r="Q28" s="24" t="s">
        <v>660</v>
      </c>
      <c r="R28" s="24" t="s">
        <v>104</v>
      </c>
      <c r="S28" s="24" t="s">
        <v>610</v>
      </c>
      <c r="T28" s="24" t="s">
        <v>938</v>
      </c>
      <c r="U28" s="24" t="s">
        <v>107</v>
      </c>
      <c r="V28" s="24" t="s">
        <v>661</v>
      </c>
      <c r="W28" s="24" t="s">
        <v>662</v>
      </c>
      <c r="X28" s="24" t="s">
        <v>663</v>
      </c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</row>
    <row r="29" spans="1:37" s="76" customFormat="1" ht="12.75">
      <c r="A29" s="22"/>
      <c r="B29" s="26" t="s">
        <v>1587</v>
      </c>
      <c r="C29" s="27" t="s">
        <v>733</v>
      </c>
      <c r="D29" s="27" t="s">
        <v>216</v>
      </c>
      <c r="E29" s="27" t="s">
        <v>166</v>
      </c>
      <c r="F29" s="27" t="s">
        <v>197</v>
      </c>
      <c r="G29" s="27" t="s">
        <v>349</v>
      </c>
      <c r="H29" s="27" t="s">
        <v>115</v>
      </c>
      <c r="I29" s="27" t="s">
        <v>168</v>
      </c>
      <c r="J29" s="27" t="s">
        <v>1012</v>
      </c>
      <c r="K29" s="27" t="s">
        <v>735</v>
      </c>
      <c r="L29" s="27" t="s">
        <v>457</v>
      </c>
      <c r="M29" s="27" t="s">
        <v>1013</v>
      </c>
      <c r="N29" s="27" t="s">
        <v>172</v>
      </c>
      <c r="O29" s="27" t="s">
        <v>673</v>
      </c>
      <c r="P29" s="27" t="s">
        <v>225</v>
      </c>
      <c r="Q29" s="27" t="s">
        <v>174</v>
      </c>
      <c r="R29" s="27" t="s">
        <v>207</v>
      </c>
      <c r="S29" s="27" t="s">
        <v>458</v>
      </c>
      <c r="T29" s="27" t="s">
        <v>463</v>
      </c>
      <c r="U29" s="27" t="s">
        <v>176</v>
      </c>
      <c r="V29" s="27" t="s">
        <v>494</v>
      </c>
      <c r="W29" s="27" t="s">
        <v>178</v>
      </c>
      <c r="X29" s="27" t="s">
        <v>674</v>
      </c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</row>
    <row r="30" spans="1:37" s="74" customFormat="1" ht="12.75">
      <c r="A30" s="16"/>
      <c r="B30" s="30" t="s">
        <v>1586</v>
      </c>
      <c r="C30" s="31" t="s">
        <v>906</v>
      </c>
      <c r="D30" s="31" t="s">
        <v>881</v>
      </c>
      <c r="E30" s="31" t="s">
        <v>703</v>
      </c>
      <c r="F30" s="31" t="s">
        <v>39</v>
      </c>
      <c r="G30" s="31" t="s">
        <v>907</v>
      </c>
      <c r="H30" s="31" t="s">
        <v>1219</v>
      </c>
      <c r="I30" s="31" t="s">
        <v>704</v>
      </c>
      <c r="J30" s="31" t="s">
        <v>908</v>
      </c>
      <c r="K30" s="31" t="s">
        <v>1222</v>
      </c>
      <c r="L30" s="31" t="s">
        <v>705</v>
      </c>
      <c r="M30" s="31" t="s">
        <v>1223</v>
      </c>
      <c r="N30" s="31" t="s">
        <v>1225</v>
      </c>
      <c r="O30" s="31" t="s">
        <v>706</v>
      </c>
      <c r="P30" s="31" t="s">
        <v>897</v>
      </c>
      <c r="Q30" s="31" t="s">
        <v>910</v>
      </c>
      <c r="R30" s="31" t="s">
        <v>226</v>
      </c>
      <c r="S30" s="31" t="s">
        <v>911</v>
      </c>
      <c r="T30" s="31" t="s">
        <v>466</v>
      </c>
      <c r="U30" s="31" t="s">
        <v>707</v>
      </c>
      <c r="V30" s="31" t="s">
        <v>912</v>
      </c>
      <c r="W30" s="31" t="s">
        <v>1228</v>
      </c>
      <c r="X30" s="31" t="s">
        <v>708</v>
      </c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</row>
    <row r="31" spans="1:37" s="14" customFormat="1" ht="12.75">
      <c r="A31" s="11"/>
      <c r="B31" s="32" t="s">
        <v>232</v>
      </c>
      <c r="C31" s="33" t="s">
        <v>235</v>
      </c>
      <c r="D31" s="33" t="s">
        <v>1339</v>
      </c>
      <c r="E31" s="33" t="s">
        <v>235</v>
      </c>
      <c r="F31" s="33" t="s">
        <v>235</v>
      </c>
      <c r="G31" s="33" t="s">
        <v>1339</v>
      </c>
      <c r="H31" s="33" t="s">
        <v>235</v>
      </c>
      <c r="I31" s="33" t="s">
        <v>235</v>
      </c>
      <c r="J31" s="33" t="s">
        <v>235</v>
      </c>
      <c r="K31" s="33" t="s">
        <v>235</v>
      </c>
      <c r="L31" s="33" t="s">
        <v>235</v>
      </c>
      <c r="M31" s="33" t="s">
        <v>235</v>
      </c>
      <c r="N31" s="33" t="s">
        <v>235</v>
      </c>
      <c r="O31" s="33" t="s">
        <v>235</v>
      </c>
      <c r="P31" s="33" t="s">
        <v>1339</v>
      </c>
      <c r="Q31" s="33" t="s">
        <v>235</v>
      </c>
      <c r="R31" s="33" t="s">
        <v>235</v>
      </c>
      <c r="S31" s="33" t="s">
        <v>1339</v>
      </c>
      <c r="T31" s="33" t="s">
        <v>235</v>
      </c>
      <c r="U31" s="33" t="s">
        <v>235</v>
      </c>
      <c r="V31" s="33" t="s">
        <v>235</v>
      </c>
      <c r="W31" s="33" t="s">
        <v>235</v>
      </c>
      <c r="X31" s="33" t="s">
        <v>235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</row>
    <row r="32" spans="1:37" s="14" customFormat="1" ht="12.75">
      <c r="A32" s="11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14" customFormat="1" ht="12.75">
      <c r="A33" s="11"/>
      <c r="B33" s="32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14" customFormat="1" ht="12.75">
      <c r="A34" s="11"/>
      <c r="B34" s="32" t="s">
        <v>237</v>
      </c>
      <c r="C34" s="34">
        <v>277802</v>
      </c>
      <c r="D34" s="34">
        <f>SUM(C34)+2</f>
        <v>277804</v>
      </c>
      <c r="E34" s="34">
        <f>SUM(D34)+2</f>
        <v>277806</v>
      </c>
      <c r="F34" s="34">
        <f>SUM(E34)+2</f>
        <v>277808</v>
      </c>
      <c r="G34" s="34">
        <f>SUM(F34)+2</f>
        <v>277810</v>
      </c>
      <c r="H34" s="34">
        <f>SUM(G34)+2</f>
        <v>277812</v>
      </c>
      <c r="I34" s="34">
        <f>SUM(H34)+2</f>
        <v>277814</v>
      </c>
      <c r="J34" s="34">
        <f>SUM(I34)+2</f>
        <v>277816</v>
      </c>
      <c r="K34" s="34">
        <f>SUM(J34)+2</f>
        <v>277818</v>
      </c>
      <c r="L34" s="34">
        <f>SUM(K34)+2</f>
        <v>277820</v>
      </c>
      <c r="M34" s="34">
        <f>SUM(L34)+2</f>
        <v>277822</v>
      </c>
      <c r="N34" s="34">
        <f>SUM(M34)+2</f>
        <v>277824</v>
      </c>
      <c r="O34" s="34">
        <f>SUM(N34)+2</f>
        <v>277826</v>
      </c>
      <c r="P34" s="34">
        <f>SUM(O34)+2</f>
        <v>277828</v>
      </c>
      <c r="Q34" s="34">
        <f>SUM(P34)+2</f>
        <v>277830</v>
      </c>
      <c r="R34" s="34">
        <f>SUM(Q34)+2</f>
        <v>277832</v>
      </c>
      <c r="S34" s="34">
        <f>SUM(R34)+2</f>
        <v>277834</v>
      </c>
      <c r="T34" s="34">
        <f>SUM(S34)+2</f>
        <v>277836</v>
      </c>
      <c r="U34" s="34">
        <f>SUM(T34)+2</f>
        <v>277838</v>
      </c>
      <c r="V34" s="34">
        <f>SUM(U34)+2</f>
        <v>277840</v>
      </c>
      <c r="W34" s="34">
        <f>SUM(V34)+2</f>
        <v>277842</v>
      </c>
      <c r="X34" s="34">
        <f>SUM(W34)+2</f>
        <v>277844</v>
      </c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14" customFormat="1" ht="12.75">
      <c r="A35" s="11"/>
      <c r="B35" s="32" t="s">
        <v>238</v>
      </c>
      <c r="C35" s="34" t="s">
        <v>1041</v>
      </c>
      <c r="D35" s="34" t="s">
        <v>922</v>
      </c>
      <c r="E35" s="34" t="s">
        <v>1041</v>
      </c>
      <c r="F35" s="34"/>
      <c r="G35" s="34" t="s">
        <v>922</v>
      </c>
      <c r="H35" s="34" t="s">
        <v>1041</v>
      </c>
      <c r="I35" s="34"/>
      <c r="J35" s="34" t="s">
        <v>1041</v>
      </c>
      <c r="K35" s="34"/>
      <c r="L35" s="34" t="s">
        <v>1041</v>
      </c>
      <c r="M35" s="34"/>
      <c r="N35" s="34" t="s">
        <v>1041</v>
      </c>
      <c r="O35" s="34"/>
      <c r="P35" s="34" t="s">
        <v>922</v>
      </c>
      <c r="Q35" s="34" t="s">
        <v>1041</v>
      </c>
      <c r="R35" s="34"/>
      <c r="S35" s="34" t="s">
        <v>922</v>
      </c>
      <c r="T35" s="34" t="s">
        <v>1041</v>
      </c>
      <c r="U35" s="34"/>
      <c r="V35" s="34" t="s">
        <v>1041</v>
      </c>
      <c r="W35" s="34"/>
      <c r="X35" s="34" t="s">
        <v>1041</v>
      </c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14" customFormat="1" ht="12.75">
      <c r="A36" s="11"/>
      <c r="B36" s="32"/>
      <c r="C36" s="34"/>
      <c r="D36" s="34" t="s">
        <v>1041</v>
      </c>
      <c r="E36" s="34"/>
      <c r="F36" s="34"/>
      <c r="G36" s="34" t="s">
        <v>1041</v>
      </c>
      <c r="H36" s="34"/>
      <c r="I36" s="34"/>
      <c r="J36" s="34"/>
      <c r="K36" s="34"/>
      <c r="L36" s="34"/>
      <c r="M36" s="34"/>
      <c r="N36" s="34"/>
      <c r="O36" s="34"/>
      <c r="P36" s="34" t="s">
        <v>1041</v>
      </c>
      <c r="Q36" s="34"/>
      <c r="R36" s="34"/>
      <c r="S36" s="34" t="s">
        <v>1041</v>
      </c>
      <c r="T36" s="34"/>
      <c r="U36" s="34"/>
      <c r="V36" s="34"/>
      <c r="W36" s="34"/>
      <c r="X36" s="34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14" customFormat="1" ht="12.75">
      <c r="A37" s="11"/>
      <c r="B37" s="32" t="s">
        <v>984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11"/>
    </row>
    <row r="38" spans="1:37" s="14" customFormat="1" ht="12.75">
      <c r="A38" s="11"/>
      <c r="B38" s="3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11"/>
    </row>
    <row r="39" spans="1:37" s="14" customFormat="1" ht="12.75">
      <c r="A39" s="11"/>
      <c r="B39" s="35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11"/>
    </row>
    <row r="40" spans="1:37" s="14" customFormat="1" ht="12.75">
      <c r="A40" s="11"/>
      <c r="B40" s="108" t="s">
        <v>1042</v>
      </c>
      <c r="C40" s="108"/>
      <c r="D40" s="108"/>
      <c r="E40" s="13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13"/>
      <c r="S40" s="13"/>
      <c r="T40" s="13"/>
      <c r="U40" s="13"/>
      <c r="V40" s="13"/>
      <c r="W40" s="13"/>
      <c r="X40" s="13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11"/>
    </row>
    <row r="41" spans="1:37" s="14" customFormat="1" ht="12.75">
      <c r="A41" s="11"/>
      <c r="B41" s="108" t="s">
        <v>1043</v>
      </c>
      <c r="C41" s="108"/>
      <c r="D41" s="108"/>
      <c r="E41" s="13"/>
      <c r="F41" s="91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11"/>
    </row>
    <row r="42" spans="1:36" s="11" customFormat="1" ht="12.75">
      <c r="A42" s="22"/>
      <c r="B42" s="84"/>
      <c r="C42" s="25"/>
      <c r="D42" s="25"/>
      <c r="E42" s="25"/>
      <c r="F42" s="121"/>
      <c r="G42" s="121"/>
      <c r="H42" s="121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s="11" customFormat="1" ht="12.75">
      <c r="A43" s="22"/>
      <c r="B43" s="84"/>
      <c r="C43" s="25"/>
      <c r="D43" s="25"/>
      <c r="E43" s="25"/>
      <c r="F43" s="121"/>
      <c r="G43" s="121"/>
      <c r="H43" s="121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s="21" customFormat="1" ht="12.75">
      <c r="A44" s="20"/>
      <c r="B44" s="67" t="s">
        <v>1339</v>
      </c>
      <c r="C44" s="69" t="s">
        <v>1352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6" s="11" customFormat="1" ht="12.75">
      <c r="A45" s="22"/>
      <c r="B45" s="67" t="s">
        <v>235</v>
      </c>
      <c r="C45" s="69" t="s">
        <v>546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s="11" customFormat="1" ht="12.75">
      <c r="A46" s="22"/>
      <c r="B46" s="84"/>
      <c r="C46" s="25"/>
      <c r="D46" s="25"/>
      <c r="E46" s="25"/>
      <c r="F46" s="121"/>
      <c r="G46" s="121"/>
      <c r="H46" s="121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s="11" customFormat="1" ht="12.75">
      <c r="A47" s="22"/>
      <c r="B47" s="84"/>
      <c r="C47" s="25"/>
      <c r="D47" s="25"/>
      <c r="E47" s="25"/>
      <c r="F47" s="121"/>
      <c r="G47" s="121"/>
      <c r="H47" s="121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s="11" customFormat="1" ht="12.75">
      <c r="A48" s="25"/>
      <c r="B48" s="84"/>
      <c r="C48" s="25"/>
      <c r="D48" s="25"/>
      <c r="E48" s="25"/>
      <c r="F48" s="121"/>
      <c r="G48" s="121"/>
      <c r="H48" s="121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s="21" customFormat="1" ht="12.75">
      <c r="A49" s="16"/>
      <c r="B49" s="85"/>
      <c r="C49" s="20"/>
      <c r="D49" s="20"/>
      <c r="E49" s="20"/>
      <c r="F49" s="83"/>
      <c r="G49" s="83"/>
      <c r="H49" s="8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2:36" s="11" customFormat="1" ht="12.75">
      <c r="B50" s="8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2:36" s="11" customFormat="1" ht="12.75">
      <c r="B51" s="8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2:36" s="11" customFormat="1" ht="12.75">
      <c r="B52" s="8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2:36" s="11" customFormat="1" ht="12.75">
      <c r="B53" s="84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</row>
    <row r="54" spans="2:36" s="11" customFormat="1" ht="12.75">
      <c r="B54" s="84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</row>
    <row r="55" spans="2:36" s="11" customFormat="1" ht="12.75">
      <c r="B55" s="84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</row>
    <row r="56" s="1" customFormat="1" ht="12.75"/>
    <row r="57" spans="1:36" s="21" customFormat="1" ht="12.75">
      <c r="A57" s="16"/>
      <c r="B57" s="85"/>
      <c r="C57" s="83"/>
      <c r="D57" s="122"/>
      <c r="E57" s="83"/>
      <c r="F57" s="83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6" s="11" customFormat="1" ht="12.75">
      <c r="A58" s="22"/>
      <c r="B58" s="8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11" customFormat="1" ht="12.75">
      <c r="A59" s="22"/>
      <c r="B59" s="8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11" customFormat="1" ht="12.75">
      <c r="A60" s="22"/>
      <c r="B60" s="8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11" customFormat="1" ht="12.75">
      <c r="A61" s="22"/>
      <c r="B61" s="8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21" customFormat="1" ht="12.75">
      <c r="A62" s="16"/>
      <c r="B62" s="85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</row>
    <row r="63" spans="1:36" s="11" customFormat="1" ht="12.75">
      <c r="A63" s="25"/>
      <c r="B63" s="8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2"/>
      <c r="B64" s="8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2"/>
      <c r="B65" s="8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1" customFormat="1" ht="12.75">
      <c r="A66" s="22"/>
      <c r="B66" s="8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11" customFormat="1" ht="12.75">
      <c r="A67" s="25"/>
      <c r="B67" s="8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21" customFormat="1" ht="12.75">
      <c r="A68" s="16"/>
      <c r="B68" s="85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2:36" s="11" customFormat="1" ht="12.75">
      <c r="B69" s="8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123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2:36" s="11" customFormat="1" ht="12.75">
      <c r="B70" s="8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2:36" s="11" customFormat="1" ht="12.75">
      <c r="B71" s="8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2:36" s="11" customFormat="1" ht="12.75">
      <c r="B72" s="84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</row>
    <row r="73" spans="2:36" s="11" customFormat="1" ht="12.75">
      <c r="B73" s="84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</row>
    <row r="74" spans="2:36" s="11" customFormat="1" ht="12.75">
      <c r="B74" s="84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</row>
    <row r="75" spans="2:36" s="11" customFormat="1" ht="12.75">
      <c r="B75" s="84"/>
      <c r="C75" s="84"/>
      <c r="D75" s="84"/>
      <c r="E75" s="38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</row>
    <row r="76" spans="2:36" s="11" customFormat="1" ht="12.75">
      <c r="B76" s="84"/>
      <c r="C76" s="84"/>
      <c r="D76" s="84"/>
      <c r="E76" s="38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</row>
    <row r="77" spans="3:36" s="6" customFormat="1" ht="12.75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spans="2:37" s="6" customFormat="1" ht="12.75">
      <c r="B78" s="41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71"/>
      <c r="N78" s="71"/>
      <c r="O78" s="126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</row>
    <row r="79" spans="2:37" s="6" customFormat="1" ht="12.75">
      <c r="B79" s="41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71"/>
      <c r="N79" s="71"/>
      <c r="O79" s="127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</row>
    <row r="80" s="1" customFormat="1" ht="12.75"/>
  </sheetData>
  <sheetProtection selectLockedCells="1" selectUnlockedCells="1"/>
  <mergeCells count="20">
    <mergeCell ref="B1:I1"/>
    <mergeCell ref="B2:E2"/>
    <mergeCell ref="G4:S4"/>
    <mergeCell ref="B22:D22"/>
    <mergeCell ref="F22:Q22"/>
    <mergeCell ref="B23:D23"/>
    <mergeCell ref="F23:T23"/>
    <mergeCell ref="B40:D40"/>
    <mergeCell ref="F40:Q40"/>
    <mergeCell ref="B41:D41"/>
    <mergeCell ref="C44:Q44"/>
    <mergeCell ref="C45:Q45"/>
    <mergeCell ref="B75:D75"/>
    <mergeCell ref="F75:Q75"/>
    <mergeCell ref="B76:D76"/>
    <mergeCell ref="F76:T76"/>
    <mergeCell ref="C78:L78"/>
    <mergeCell ref="P78:AK78"/>
    <mergeCell ref="C79:L79"/>
    <mergeCell ref="P79:AK7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K82"/>
  <sheetViews>
    <sheetView zoomScale="145" zoomScaleNormal="145" workbookViewId="0" topLeftCell="A1">
      <selection activeCell="K15" sqref="K15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45" width="4.140625" style="0" customWidth="1"/>
    <col min="46" max="16384" width="11.57421875" style="0" customWidth="1"/>
  </cols>
  <sheetData>
    <row r="1" spans="1:36" s="5" customFormat="1" ht="12.75">
      <c r="A1" s="2"/>
      <c r="B1" s="3" t="s">
        <v>1591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5" customFormat="1" ht="12.75">
      <c r="A2" s="2"/>
      <c r="B2" s="87" t="s">
        <v>965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7" customFormat="1" ht="12.75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7" customFormat="1" ht="12.75">
      <c r="A4" s="6"/>
      <c r="B4" s="9" t="s">
        <v>1592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71"/>
      <c r="U4" s="71"/>
      <c r="V4" s="71"/>
      <c r="W4" s="71"/>
      <c r="X4" s="71"/>
      <c r="Y4" s="71"/>
      <c r="Z4" s="71"/>
      <c r="AA4" s="71"/>
      <c r="AB4" s="71"/>
      <c r="AC4" s="8"/>
      <c r="AD4" s="8"/>
      <c r="AE4" s="8"/>
      <c r="AF4" s="8"/>
      <c r="AG4" s="8"/>
      <c r="AH4" s="8"/>
      <c r="AI4" s="8"/>
      <c r="AJ4" s="8"/>
    </row>
    <row r="5" spans="1:36" s="14" customFormat="1" ht="12.75">
      <c r="A5" s="11"/>
      <c r="B5" s="12" t="s">
        <v>1285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38"/>
      <c r="U5" s="38"/>
      <c r="V5" s="38"/>
      <c r="W5" s="38"/>
      <c r="X5" s="38"/>
      <c r="Y5" s="38"/>
      <c r="Z5" s="38"/>
      <c r="AA5" s="38"/>
      <c r="AB5" s="38"/>
      <c r="AC5" s="13"/>
      <c r="AD5" s="13"/>
      <c r="AE5" s="13"/>
      <c r="AF5" s="13"/>
      <c r="AG5" s="13"/>
      <c r="AH5" s="13"/>
      <c r="AI5" s="13"/>
      <c r="AJ5" s="13"/>
    </row>
    <row r="6" spans="1:36" s="14" customFormat="1" ht="12.75">
      <c r="A6" s="11"/>
      <c r="B6" s="15" t="s">
        <v>4</v>
      </c>
      <c r="C6" s="13"/>
      <c r="D6" s="13"/>
      <c r="E6" s="13"/>
      <c r="F6" s="13"/>
      <c r="G6" s="1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38"/>
      <c r="U6" s="38"/>
      <c r="V6" s="38"/>
      <c r="W6" s="38"/>
      <c r="X6" s="38"/>
      <c r="Y6" s="38"/>
      <c r="Z6" s="38"/>
      <c r="AA6" s="38"/>
      <c r="AB6" s="38"/>
      <c r="AC6" s="13"/>
      <c r="AD6" s="13"/>
      <c r="AE6" s="13"/>
      <c r="AF6" s="13"/>
      <c r="AG6" s="13"/>
      <c r="AH6" s="13"/>
      <c r="AI6" s="13"/>
      <c r="AJ6" s="13"/>
    </row>
    <row r="7" spans="1:37" s="81" customFormat="1" ht="12.75">
      <c r="A7" s="16"/>
      <c r="B7" s="17" t="s">
        <v>1593</v>
      </c>
      <c r="C7" s="18" t="s">
        <v>1010</v>
      </c>
      <c r="D7" s="88" t="s">
        <v>733</v>
      </c>
      <c r="E7" s="18" t="s">
        <v>216</v>
      </c>
      <c r="F7" s="18" t="s">
        <v>166</v>
      </c>
      <c r="G7" s="19" t="s">
        <v>197</v>
      </c>
      <c r="H7" s="19" t="s">
        <v>115</v>
      </c>
      <c r="I7" s="19" t="s">
        <v>168</v>
      </c>
      <c r="J7" s="19" t="s">
        <v>735</v>
      </c>
      <c r="K7" s="19" t="s">
        <v>1013</v>
      </c>
      <c r="L7" s="19" t="s">
        <v>1106</v>
      </c>
      <c r="M7" s="19" t="s">
        <v>225</v>
      </c>
      <c r="N7" s="19" t="s">
        <v>207</v>
      </c>
      <c r="O7" s="19" t="s">
        <v>458</v>
      </c>
      <c r="P7" s="19" t="s">
        <v>463</v>
      </c>
      <c r="Q7" s="19" t="s">
        <v>494</v>
      </c>
      <c r="R7" s="19" t="s">
        <v>211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</row>
    <row r="8" spans="1:37" s="78" customFormat="1" ht="12.75">
      <c r="A8" s="22"/>
      <c r="B8" s="23" t="s">
        <v>1594</v>
      </c>
      <c r="C8" s="24" t="s">
        <v>1247</v>
      </c>
      <c r="D8" s="24" t="s">
        <v>837</v>
      </c>
      <c r="E8" s="24" t="s">
        <v>431</v>
      </c>
      <c r="F8" s="24" t="s">
        <v>1217</v>
      </c>
      <c r="G8" s="24" t="s">
        <v>594</v>
      </c>
      <c r="H8" s="24" t="s">
        <v>125</v>
      </c>
      <c r="I8" s="24" t="s">
        <v>369</v>
      </c>
      <c r="J8" s="24" t="s">
        <v>1251</v>
      </c>
      <c r="K8" s="24" t="s">
        <v>1252</v>
      </c>
      <c r="L8" s="24" t="s">
        <v>820</v>
      </c>
      <c r="M8" s="24" t="s">
        <v>50</v>
      </c>
      <c r="N8" s="24" t="s">
        <v>52</v>
      </c>
      <c r="O8" s="24" t="s">
        <v>1256</v>
      </c>
      <c r="P8" s="24" t="s">
        <v>77</v>
      </c>
      <c r="Q8" s="24" t="s">
        <v>503</v>
      </c>
      <c r="R8" s="24" t="s">
        <v>1257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76" customFormat="1" ht="12.75">
      <c r="A9" s="22"/>
      <c r="B9" s="26" t="s">
        <v>1595</v>
      </c>
      <c r="C9" s="27" t="s">
        <v>1428</v>
      </c>
      <c r="D9" s="27" t="s">
        <v>135</v>
      </c>
      <c r="E9" s="27" t="s">
        <v>389</v>
      </c>
      <c r="F9" s="27" t="s">
        <v>1329</v>
      </c>
      <c r="G9" s="27" t="s">
        <v>138</v>
      </c>
      <c r="H9" s="27" t="s">
        <v>696</v>
      </c>
      <c r="I9" s="27" t="s">
        <v>143</v>
      </c>
      <c r="J9" s="27" t="s">
        <v>697</v>
      </c>
      <c r="K9" s="27" t="s">
        <v>1509</v>
      </c>
      <c r="L9" s="27" t="s">
        <v>150</v>
      </c>
      <c r="M9" s="27" t="s">
        <v>1036</v>
      </c>
      <c r="N9" s="27" t="s">
        <v>1037</v>
      </c>
      <c r="O9" s="27" t="s">
        <v>698</v>
      </c>
      <c r="P9" s="27" t="s">
        <v>1038</v>
      </c>
      <c r="Q9" s="27" t="s">
        <v>536</v>
      </c>
      <c r="R9" s="27" t="s">
        <v>160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74" customFormat="1" ht="12.75">
      <c r="A10" s="16"/>
      <c r="B10" s="30" t="s">
        <v>1596</v>
      </c>
      <c r="C10" s="31" t="s">
        <v>255</v>
      </c>
      <c r="D10" s="31" t="s">
        <v>256</v>
      </c>
      <c r="E10" s="31" t="s">
        <v>606</v>
      </c>
      <c r="F10" s="31" t="s">
        <v>257</v>
      </c>
      <c r="G10" s="31" t="s">
        <v>292</v>
      </c>
      <c r="H10" s="31" t="s">
        <v>259</v>
      </c>
      <c r="I10" s="31" t="s">
        <v>260</v>
      </c>
      <c r="J10" s="31" t="s">
        <v>262</v>
      </c>
      <c r="K10" s="31" t="s">
        <v>264</v>
      </c>
      <c r="L10" s="31" t="s">
        <v>300</v>
      </c>
      <c r="M10" s="31" t="s">
        <v>343</v>
      </c>
      <c r="N10" s="31" t="s">
        <v>302</v>
      </c>
      <c r="O10" s="31" t="s">
        <v>106</v>
      </c>
      <c r="P10" s="31" t="s">
        <v>303</v>
      </c>
      <c r="Q10" s="31" t="s">
        <v>269</v>
      </c>
      <c r="R10" s="31" t="s">
        <v>611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</row>
    <row r="11" spans="1:37" s="76" customFormat="1" ht="12.75">
      <c r="A11" s="22"/>
      <c r="B11" s="26" t="s">
        <v>1597</v>
      </c>
      <c r="C11" s="27" t="s">
        <v>215</v>
      </c>
      <c r="D11" s="27" t="s">
        <v>216</v>
      </c>
      <c r="E11" s="27" t="s">
        <v>166</v>
      </c>
      <c r="F11" s="27" t="s">
        <v>197</v>
      </c>
      <c r="G11" s="27" t="s">
        <v>349</v>
      </c>
      <c r="H11" s="27" t="s">
        <v>199</v>
      </c>
      <c r="I11" s="27" t="s">
        <v>406</v>
      </c>
      <c r="J11" s="27" t="s">
        <v>221</v>
      </c>
      <c r="K11" s="27" t="s">
        <v>521</v>
      </c>
      <c r="L11" s="27" t="s">
        <v>673</v>
      </c>
      <c r="M11" s="27" t="s">
        <v>174</v>
      </c>
      <c r="N11" s="27" t="s">
        <v>458</v>
      </c>
      <c r="O11" s="27" t="s">
        <v>463</v>
      </c>
      <c r="P11" s="27" t="s">
        <v>176</v>
      </c>
      <c r="Q11" s="27" t="s">
        <v>121</v>
      </c>
      <c r="R11" s="27" t="s">
        <v>674</v>
      </c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74" customFormat="1" ht="12.75">
      <c r="A12" s="16"/>
      <c r="B12" s="30" t="s">
        <v>919</v>
      </c>
      <c r="C12" s="31" t="s">
        <v>1128</v>
      </c>
      <c r="D12" s="31" t="s">
        <v>48</v>
      </c>
      <c r="E12" s="31" t="s">
        <v>310</v>
      </c>
      <c r="F12" s="31" t="s">
        <v>311</v>
      </c>
      <c r="G12" s="31" t="s">
        <v>716</v>
      </c>
      <c r="H12" s="31" t="s">
        <v>314</v>
      </c>
      <c r="I12" s="31" t="s">
        <v>1088</v>
      </c>
      <c r="J12" s="31" t="s">
        <v>319</v>
      </c>
      <c r="K12" s="31" t="s">
        <v>1134</v>
      </c>
      <c r="L12" s="31" t="s">
        <v>810</v>
      </c>
      <c r="M12" s="31" t="s">
        <v>324</v>
      </c>
      <c r="N12" s="31" t="s">
        <v>1139</v>
      </c>
      <c r="O12" s="31" t="s">
        <v>227</v>
      </c>
      <c r="P12" s="31" t="s">
        <v>814</v>
      </c>
      <c r="Q12" s="31" t="s">
        <v>330</v>
      </c>
      <c r="R12" s="31" t="s">
        <v>812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</row>
    <row r="13" spans="1:37" s="14" customFormat="1" ht="12.75">
      <c r="A13" s="11"/>
      <c r="B13" s="32" t="s">
        <v>232</v>
      </c>
      <c r="C13" s="33" t="s">
        <v>1598</v>
      </c>
      <c r="D13" s="33" t="s">
        <v>1598</v>
      </c>
      <c r="E13" s="33" t="s">
        <v>1598</v>
      </c>
      <c r="F13" s="33" t="s">
        <v>1598</v>
      </c>
      <c r="G13" s="33" t="s">
        <v>1598</v>
      </c>
      <c r="H13" s="33" t="s">
        <v>1598</v>
      </c>
      <c r="I13" s="33" t="s">
        <v>1598</v>
      </c>
      <c r="J13" s="33" t="s">
        <v>1598</v>
      </c>
      <c r="K13" s="33" t="s">
        <v>1598</v>
      </c>
      <c r="L13" s="33" t="s">
        <v>1598</v>
      </c>
      <c r="M13" s="33" t="s">
        <v>1598</v>
      </c>
      <c r="N13" s="33" t="s">
        <v>1598</v>
      </c>
      <c r="O13" s="33" t="s">
        <v>1598</v>
      </c>
      <c r="P13" s="33" t="s">
        <v>1598</v>
      </c>
      <c r="Q13" s="33" t="s">
        <v>1598</v>
      </c>
      <c r="R13" s="33" t="s">
        <v>1598</v>
      </c>
      <c r="S13" s="55"/>
      <c r="T13" s="55"/>
      <c r="U13" s="5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14" customFormat="1" ht="12.75">
      <c r="A14" s="11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55"/>
      <c r="T14" s="55"/>
      <c r="U14" s="5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14" customFormat="1" ht="12.75">
      <c r="A15" s="11"/>
      <c r="B15" s="32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14" customFormat="1" ht="12.75">
      <c r="A16" s="11"/>
      <c r="B16" s="32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14" customFormat="1" ht="12.75">
      <c r="A17" s="11"/>
      <c r="B17" s="32" t="s">
        <v>237</v>
      </c>
      <c r="C17" s="34">
        <v>286201</v>
      </c>
      <c r="D17" s="34">
        <f>SUM(C17+2)</f>
        <v>286203</v>
      </c>
      <c r="E17" s="34">
        <f>SUM(D17+2)</f>
        <v>286205</v>
      </c>
      <c r="F17" s="34">
        <f>SUM(E17+2)</f>
        <v>286207</v>
      </c>
      <c r="G17" s="34">
        <f>SUM(F17+2)</f>
        <v>286209</v>
      </c>
      <c r="H17" s="34">
        <f>SUM(G17+2)</f>
        <v>286211</v>
      </c>
      <c r="I17" s="34">
        <f>SUM(H17+2)</f>
        <v>286213</v>
      </c>
      <c r="J17" s="34">
        <f>SUM(I17+2)</f>
        <v>286215</v>
      </c>
      <c r="K17" s="34">
        <f>SUM(J17+2)</f>
        <v>286217</v>
      </c>
      <c r="L17" s="34">
        <f>SUM(K17+2)</f>
        <v>286219</v>
      </c>
      <c r="M17" s="34">
        <f>SUM(L17+2)</f>
        <v>286221</v>
      </c>
      <c r="N17" s="34">
        <f>SUM(M17+2)</f>
        <v>286223</v>
      </c>
      <c r="O17" s="34">
        <f>SUM(N17+2)</f>
        <v>286225</v>
      </c>
      <c r="P17" s="34">
        <f>SUM(O17+2)</f>
        <v>286227</v>
      </c>
      <c r="Q17" s="34">
        <f>SUM(P17+2)</f>
        <v>286229</v>
      </c>
      <c r="R17" s="34">
        <f>SUM(Q17+2)</f>
        <v>286231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14" customFormat="1" ht="12.75">
      <c r="A18" s="11"/>
      <c r="B18" s="32" t="s">
        <v>238</v>
      </c>
      <c r="C18" s="34" t="s">
        <v>922</v>
      </c>
      <c r="D18" s="34" t="s">
        <v>922</v>
      </c>
      <c r="E18" s="34"/>
      <c r="F18" s="34" t="s">
        <v>922</v>
      </c>
      <c r="G18" s="34"/>
      <c r="H18" s="34"/>
      <c r="I18" s="34" t="s">
        <v>922</v>
      </c>
      <c r="J18" s="34"/>
      <c r="K18" s="34" t="s">
        <v>922</v>
      </c>
      <c r="L18" s="34"/>
      <c r="M18" s="34" t="s">
        <v>922</v>
      </c>
      <c r="N18" s="34"/>
      <c r="O18" s="34" t="s">
        <v>922</v>
      </c>
      <c r="P18" s="34" t="s">
        <v>922</v>
      </c>
      <c r="Q18" s="34"/>
      <c r="R18" s="34" t="s">
        <v>922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14" customFormat="1" ht="12.75">
      <c r="A19" s="11"/>
      <c r="B19" s="32"/>
      <c r="C19" s="34" t="s">
        <v>1041</v>
      </c>
      <c r="D19" s="34" t="s">
        <v>1041</v>
      </c>
      <c r="E19" s="34" t="s">
        <v>1041</v>
      </c>
      <c r="F19" s="34" t="s">
        <v>1041</v>
      </c>
      <c r="G19" s="34"/>
      <c r="H19" s="34"/>
      <c r="I19" s="34" t="s">
        <v>1041</v>
      </c>
      <c r="J19" s="34"/>
      <c r="K19" s="34" t="s">
        <v>1041</v>
      </c>
      <c r="L19" s="34"/>
      <c r="M19" s="34" t="s">
        <v>1041</v>
      </c>
      <c r="N19" s="34"/>
      <c r="O19" s="34" t="s">
        <v>1041</v>
      </c>
      <c r="P19" s="34" t="s">
        <v>1041</v>
      </c>
      <c r="Q19" s="34"/>
      <c r="R19" s="34" t="s">
        <v>1041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</row>
    <row r="20" spans="1:37" s="14" customFormat="1" ht="12.75">
      <c r="A20" s="11"/>
      <c r="B20" s="3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</row>
    <row r="21" spans="1:37" s="14" customFormat="1" ht="12.75">
      <c r="A21" s="11"/>
      <c r="B21" s="3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1"/>
    </row>
    <row r="22" spans="1:37" s="14" customFormat="1" ht="12.75">
      <c r="A22" s="11"/>
      <c r="B22" s="35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11"/>
    </row>
    <row r="23" spans="1:37" s="14" customFormat="1" ht="12.75">
      <c r="A23" s="11"/>
      <c r="B23" s="108" t="s">
        <v>1042</v>
      </c>
      <c r="C23" s="108"/>
      <c r="D23" s="108"/>
      <c r="E23" s="13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13"/>
      <c r="S23" s="13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1"/>
    </row>
    <row r="24" spans="1:37" s="14" customFormat="1" ht="12.75">
      <c r="A24" s="11"/>
      <c r="B24" s="108" t="s">
        <v>1043</v>
      </c>
      <c r="C24" s="108"/>
      <c r="D24" s="108"/>
      <c r="E24" s="13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</row>
    <row r="25" spans="1:37" s="14" customFormat="1" ht="12.75">
      <c r="A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1"/>
    </row>
    <row r="26" spans="1:37" s="81" customFormat="1" ht="12.75">
      <c r="A26" s="16"/>
      <c r="B26" s="17" t="s">
        <v>919</v>
      </c>
      <c r="C26" s="18" t="s">
        <v>896</v>
      </c>
      <c r="D26" s="88" t="s">
        <v>881</v>
      </c>
      <c r="E26" s="18" t="s">
        <v>39</v>
      </c>
      <c r="F26" s="18" t="s">
        <v>1218</v>
      </c>
      <c r="G26" s="18" t="s">
        <v>218</v>
      </c>
      <c r="H26" s="18" t="s">
        <v>1220</v>
      </c>
      <c r="I26" s="19" t="s">
        <v>19</v>
      </c>
      <c r="J26" s="19" t="s">
        <v>1224</v>
      </c>
      <c r="K26" s="19" t="s">
        <v>1226</v>
      </c>
      <c r="L26" s="19" t="s">
        <v>897</v>
      </c>
      <c r="M26" s="19" t="s">
        <v>910</v>
      </c>
      <c r="N26" s="19" t="s">
        <v>226</v>
      </c>
      <c r="O26" s="19" t="s">
        <v>466</v>
      </c>
      <c r="P26" s="19" t="s">
        <v>228</v>
      </c>
      <c r="Q26" s="19" t="s">
        <v>1227</v>
      </c>
      <c r="R26" s="19" t="s">
        <v>708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</row>
    <row r="27" spans="1:37" s="78" customFormat="1" ht="12.75">
      <c r="A27" s="22"/>
      <c r="B27" s="23" t="s">
        <v>1597</v>
      </c>
      <c r="C27" s="24" t="s">
        <v>1027</v>
      </c>
      <c r="D27" s="24" t="s">
        <v>335</v>
      </c>
      <c r="E27" s="24" t="s">
        <v>49</v>
      </c>
      <c r="F27" s="24" t="s">
        <v>720</v>
      </c>
      <c r="G27" s="24" t="s">
        <v>1028</v>
      </c>
      <c r="H27" s="24" t="s">
        <v>713</v>
      </c>
      <c r="I27" s="24" t="s">
        <v>1029</v>
      </c>
      <c r="J27" s="24" t="s">
        <v>722</v>
      </c>
      <c r="K27" s="24" t="s">
        <v>1030</v>
      </c>
      <c r="L27" s="24" t="s">
        <v>41</v>
      </c>
      <c r="M27" s="24" t="s">
        <v>430</v>
      </c>
      <c r="N27" s="24" t="s">
        <v>43</v>
      </c>
      <c r="O27" s="24" t="s">
        <v>1031</v>
      </c>
      <c r="P27" s="24" t="s">
        <v>714</v>
      </c>
      <c r="Q27" s="24" t="s">
        <v>723</v>
      </c>
      <c r="R27" s="24" t="s">
        <v>712</v>
      </c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</row>
    <row r="28" spans="1:37" s="81" customFormat="1" ht="12.75">
      <c r="A28" s="16"/>
      <c r="B28" s="28" t="s">
        <v>1596</v>
      </c>
      <c r="C28" s="29" t="s">
        <v>134</v>
      </c>
      <c r="D28" s="29" t="s">
        <v>389</v>
      </c>
      <c r="E28" s="29" t="s">
        <v>138</v>
      </c>
      <c r="F28" s="29" t="s">
        <v>575</v>
      </c>
      <c r="G28" s="29" t="s">
        <v>1033</v>
      </c>
      <c r="H28" s="29" t="s">
        <v>144</v>
      </c>
      <c r="I28" s="29" t="s">
        <v>1034</v>
      </c>
      <c r="J28" s="29" t="s">
        <v>1035</v>
      </c>
      <c r="K28" s="29" t="s">
        <v>150</v>
      </c>
      <c r="L28" s="29" t="s">
        <v>1036</v>
      </c>
      <c r="M28" s="29" t="s">
        <v>559</v>
      </c>
      <c r="N28" s="29" t="s">
        <v>1037</v>
      </c>
      <c r="O28" s="29" t="s">
        <v>1038</v>
      </c>
      <c r="P28" s="29" t="s">
        <v>157</v>
      </c>
      <c r="Q28" s="29" t="s">
        <v>1039</v>
      </c>
      <c r="R28" s="29" t="s">
        <v>82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</row>
    <row r="29" spans="1:37" s="78" customFormat="1" ht="12.75">
      <c r="A29" s="22"/>
      <c r="B29" s="23" t="s">
        <v>1595</v>
      </c>
      <c r="C29" s="24" t="s">
        <v>290</v>
      </c>
      <c r="D29" s="24" t="s">
        <v>606</v>
      </c>
      <c r="E29" s="24" t="s">
        <v>292</v>
      </c>
      <c r="F29" s="24" t="s">
        <v>293</v>
      </c>
      <c r="G29" s="24" t="s">
        <v>294</v>
      </c>
      <c r="H29" s="24" t="s">
        <v>295</v>
      </c>
      <c r="I29" s="24" t="s">
        <v>297</v>
      </c>
      <c r="J29" s="24" t="s">
        <v>299</v>
      </c>
      <c r="K29" s="24" t="s">
        <v>300</v>
      </c>
      <c r="L29" s="24" t="s">
        <v>343</v>
      </c>
      <c r="M29" s="24" t="s">
        <v>267</v>
      </c>
      <c r="N29" s="24" t="s">
        <v>302</v>
      </c>
      <c r="O29" s="24" t="s">
        <v>303</v>
      </c>
      <c r="P29" s="24" t="s">
        <v>304</v>
      </c>
      <c r="Q29" s="24" t="s">
        <v>305</v>
      </c>
      <c r="R29" s="24" t="s">
        <v>270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</row>
    <row r="30" spans="1:37" s="76" customFormat="1" ht="12.75">
      <c r="A30" s="25"/>
      <c r="B30" s="26" t="s">
        <v>1594</v>
      </c>
      <c r="C30" s="27" t="s">
        <v>165</v>
      </c>
      <c r="D30" s="27" t="s">
        <v>10</v>
      </c>
      <c r="E30" s="27" t="s">
        <v>167</v>
      </c>
      <c r="F30" s="27" t="s">
        <v>858</v>
      </c>
      <c r="G30" s="27" t="s">
        <v>16</v>
      </c>
      <c r="H30" s="27" t="s">
        <v>169</v>
      </c>
      <c r="I30" s="27" t="s">
        <v>98</v>
      </c>
      <c r="J30" s="27" t="s">
        <v>859</v>
      </c>
      <c r="K30" s="27" t="s">
        <v>173</v>
      </c>
      <c r="L30" s="27" t="s">
        <v>103</v>
      </c>
      <c r="M30" s="27" t="s">
        <v>357</v>
      </c>
      <c r="N30" s="27" t="s">
        <v>105</v>
      </c>
      <c r="O30" s="27" t="s">
        <v>811</v>
      </c>
      <c r="P30" s="27" t="s">
        <v>177</v>
      </c>
      <c r="Q30" s="27" t="s">
        <v>866</v>
      </c>
      <c r="R30" s="27" t="s">
        <v>212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</row>
    <row r="31" spans="1:37" s="74" customFormat="1" ht="12.75">
      <c r="A31" s="16"/>
      <c r="B31" s="30" t="s">
        <v>1593</v>
      </c>
      <c r="C31" s="31" t="s">
        <v>309</v>
      </c>
      <c r="D31" s="31" t="s">
        <v>1290</v>
      </c>
      <c r="E31" s="31" t="s">
        <v>312</v>
      </c>
      <c r="F31" s="31" t="s">
        <v>313</v>
      </c>
      <c r="G31" s="31" t="s">
        <v>315</v>
      </c>
      <c r="H31" s="31" t="s">
        <v>316</v>
      </c>
      <c r="I31" s="31" t="s">
        <v>320</v>
      </c>
      <c r="J31" s="31" t="s">
        <v>322</v>
      </c>
      <c r="K31" s="31" t="s">
        <v>323</v>
      </c>
      <c r="L31" s="31" t="s">
        <v>470</v>
      </c>
      <c r="M31" s="31" t="s">
        <v>283</v>
      </c>
      <c r="N31" s="31" t="s">
        <v>326</v>
      </c>
      <c r="O31" s="31" t="s">
        <v>327</v>
      </c>
      <c r="P31" s="31" t="s">
        <v>329</v>
      </c>
      <c r="Q31" s="31" t="s">
        <v>331</v>
      </c>
      <c r="R31" s="31" t="s">
        <v>287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</row>
    <row r="32" spans="1:37" s="14" customFormat="1" ht="12.75">
      <c r="A32" s="11"/>
      <c r="B32" s="32" t="s">
        <v>232</v>
      </c>
      <c r="C32" s="33" t="s">
        <v>1598</v>
      </c>
      <c r="D32" s="33" t="s">
        <v>1598</v>
      </c>
      <c r="E32" s="33" t="s">
        <v>1598</v>
      </c>
      <c r="F32" s="33" t="s">
        <v>1598</v>
      </c>
      <c r="G32" s="33" t="s">
        <v>1598</v>
      </c>
      <c r="H32" s="33" t="s">
        <v>1598</v>
      </c>
      <c r="I32" s="33" t="s">
        <v>1598</v>
      </c>
      <c r="J32" s="33" t="s">
        <v>1598</v>
      </c>
      <c r="K32" s="33" t="s">
        <v>1598</v>
      </c>
      <c r="L32" s="33" t="s">
        <v>1598</v>
      </c>
      <c r="M32" s="33" t="s">
        <v>1598</v>
      </c>
      <c r="N32" s="33" t="s">
        <v>1598</v>
      </c>
      <c r="O32" s="33" t="s">
        <v>1598</v>
      </c>
      <c r="P32" s="33" t="s">
        <v>1598</v>
      </c>
      <c r="Q32" s="33" t="s">
        <v>1598</v>
      </c>
      <c r="R32" s="33" t="s">
        <v>1598</v>
      </c>
      <c r="S32" s="55"/>
      <c r="T32" s="5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14" customFormat="1" ht="12.75">
      <c r="A33" s="11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55"/>
      <c r="T33" s="5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14" customFormat="1" ht="12.75">
      <c r="A34" s="11"/>
      <c r="B34" s="32"/>
      <c r="C34" s="34"/>
      <c r="D34" s="34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131"/>
      <c r="P34" s="34"/>
      <c r="Q34" s="131"/>
      <c r="R34" s="3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14" customFormat="1" ht="12.75">
      <c r="A35" s="11"/>
      <c r="B35" s="32"/>
      <c r="C35" s="34"/>
      <c r="D35" s="34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131"/>
      <c r="P35" s="34"/>
      <c r="Q35" s="131"/>
      <c r="R35" s="34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14" customFormat="1" ht="12.75">
      <c r="A36" s="11"/>
      <c r="B36" s="32" t="s">
        <v>237</v>
      </c>
      <c r="C36" s="34">
        <v>286202</v>
      </c>
      <c r="D36" s="34">
        <f>SUM(C36+2)</f>
        <v>286204</v>
      </c>
      <c r="E36" s="34">
        <f>SUM(D36+2)</f>
        <v>286206</v>
      </c>
      <c r="F36" s="34">
        <f>SUM(E36+2)</f>
        <v>286208</v>
      </c>
      <c r="G36" s="34">
        <f>SUM(F36+2)</f>
        <v>286210</v>
      </c>
      <c r="H36" s="34">
        <f>SUM(G36+2)</f>
        <v>286212</v>
      </c>
      <c r="I36" s="34">
        <f>SUM(H36+2)</f>
        <v>286214</v>
      </c>
      <c r="J36" s="34">
        <f>SUM(I36+2)</f>
        <v>286216</v>
      </c>
      <c r="K36" s="34">
        <f>SUM(J36+2)</f>
        <v>286218</v>
      </c>
      <c r="L36" s="34">
        <f>SUM(K36+2)</f>
        <v>286220</v>
      </c>
      <c r="M36" s="34">
        <f>SUM(L36+2)</f>
        <v>286222</v>
      </c>
      <c r="N36" s="34">
        <f>SUM(M36+2)</f>
        <v>286224</v>
      </c>
      <c r="O36" s="34">
        <f>SUM(N36+2)</f>
        <v>286226</v>
      </c>
      <c r="P36" s="34">
        <f>SUM(O36+2)</f>
        <v>286228</v>
      </c>
      <c r="Q36" s="34">
        <f>SUM(P36+2)</f>
        <v>286230</v>
      </c>
      <c r="R36" s="34">
        <f>SUM(Q36+2)</f>
        <v>286232</v>
      </c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14" customFormat="1" ht="12.75">
      <c r="A37" s="11"/>
      <c r="B37" s="32" t="s">
        <v>238</v>
      </c>
      <c r="C37" s="34" t="s">
        <v>922</v>
      </c>
      <c r="D37" s="34"/>
      <c r="E37" s="34"/>
      <c r="F37" s="34" t="s">
        <v>922</v>
      </c>
      <c r="G37" s="34" t="s">
        <v>922</v>
      </c>
      <c r="H37" s="34"/>
      <c r="I37" s="34"/>
      <c r="J37" s="34" t="s">
        <v>922</v>
      </c>
      <c r="K37" s="34"/>
      <c r="L37" s="34" t="s">
        <v>922</v>
      </c>
      <c r="M37" s="34" t="s">
        <v>922</v>
      </c>
      <c r="N37" s="34" t="s">
        <v>922</v>
      </c>
      <c r="O37" s="34"/>
      <c r="P37" s="34" t="s">
        <v>922</v>
      </c>
      <c r="Q37" s="34" t="s">
        <v>922</v>
      </c>
      <c r="R37" s="3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14" customFormat="1" ht="12.75">
      <c r="A38" s="11"/>
      <c r="B38" s="32"/>
      <c r="C38" s="34" t="s">
        <v>1041</v>
      </c>
      <c r="D38" s="34" t="s">
        <v>1041</v>
      </c>
      <c r="E38" s="34"/>
      <c r="F38" s="34" t="s">
        <v>1041</v>
      </c>
      <c r="G38" s="34" t="s">
        <v>1041</v>
      </c>
      <c r="H38" s="34"/>
      <c r="I38" s="34"/>
      <c r="J38" s="34" t="s">
        <v>1041</v>
      </c>
      <c r="K38" s="34"/>
      <c r="L38" s="34" t="s">
        <v>1041</v>
      </c>
      <c r="M38" s="34" t="s">
        <v>1041</v>
      </c>
      <c r="N38" s="34" t="s">
        <v>1041</v>
      </c>
      <c r="O38" s="34"/>
      <c r="P38" s="34" t="s">
        <v>1041</v>
      </c>
      <c r="Q38" s="34" t="s">
        <v>1041</v>
      </c>
      <c r="R38" s="34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14" customFormat="1" ht="12.75">
      <c r="A39" s="11"/>
      <c r="B39" s="3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11"/>
    </row>
    <row r="40" spans="1:37" s="14" customFormat="1" ht="12.75">
      <c r="A40" s="11"/>
      <c r="B40" s="3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11"/>
    </row>
    <row r="41" spans="1:37" s="14" customFormat="1" ht="12.75">
      <c r="A41" s="11"/>
      <c r="B41" s="35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11"/>
    </row>
    <row r="42" spans="1:37" s="14" customFormat="1" ht="12.75">
      <c r="A42" s="11"/>
      <c r="B42" s="108" t="s">
        <v>1042</v>
      </c>
      <c r="C42" s="108"/>
      <c r="D42" s="108"/>
      <c r="E42" s="13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13"/>
      <c r="S42" s="13"/>
      <c r="T42" s="13"/>
      <c r="U42" s="13"/>
      <c r="V42" s="13"/>
      <c r="W42" s="13"/>
      <c r="X42" s="13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11"/>
    </row>
    <row r="43" spans="1:37" s="14" customFormat="1" ht="12.75">
      <c r="A43" s="11"/>
      <c r="B43" s="108" t="s">
        <v>1043</v>
      </c>
      <c r="C43" s="108"/>
      <c r="D43" s="108"/>
      <c r="E43" s="13"/>
      <c r="F43" s="91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11"/>
    </row>
    <row r="44" spans="1:36" s="11" customFormat="1" ht="12.75">
      <c r="A44" s="22"/>
      <c r="B44" s="84"/>
      <c r="C44" s="25"/>
      <c r="D44" s="25"/>
      <c r="E44" s="25"/>
      <c r="F44" s="121"/>
      <c r="G44" s="121"/>
      <c r="H44" s="121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s="11" customFormat="1" ht="12.75">
      <c r="A45" s="22"/>
      <c r="B45" s="84"/>
      <c r="C45" s="25"/>
      <c r="D45" s="25"/>
      <c r="E45" s="25"/>
      <c r="F45" s="121"/>
      <c r="G45" s="121"/>
      <c r="H45" s="121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s="11" customFormat="1" ht="12.75">
      <c r="A46" s="22"/>
      <c r="B46" s="67" t="s">
        <v>1598</v>
      </c>
      <c r="C46" s="69" t="s">
        <v>1599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s="21" customFormat="1" ht="12.75">
      <c r="A47" s="20"/>
      <c r="B47" s="85"/>
      <c r="C47" s="20"/>
      <c r="D47" s="20"/>
      <c r="E47" s="20"/>
      <c r="F47" s="83"/>
      <c r="G47" s="83"/>
      <c r="H47" s="8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s="11" customFormat="1" ht="12.75">
      <c r="A48" s="22"/>
      <c r="B48" s="84"/>
      <c r="C48" s="25"/>
      <c r="D48" s="25"/>
      <c r="E48" s="25"/>
      <c r="F48" s="121"/>
      <c r="G48" s="121"/>
      <c r="H48" s="121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s="11" customFormat="1" ht="12.75">
      <c r="A49" s="22"/>
      <c r="B49" s="84"/>
      <c r="C49" s="25"/>
      <c r="D49" s="25"/>
      <c r="E49" s="25"/>
      <c r="F49" s="121"/>
      <c r="G49" s="121"/>
      <c r="H49" s="121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s="11" customFormat="1" ht="12.75">
      <c r="A50" s="22"/>
      <c r="B50" s="84"/>
      <c r="C50" s="25"/>
      <c r="D50" s="25"/>
      <c r="E50" s="25"/>
      <c r="F50" s="121"/>
      <c r="G50" s="121"/>
      <c r="H50" s="121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s="11" customFormat="1" ht="12.75">
      <c r="A51" s="25"/>
      <c r="B51" s="84"/>
      <c r="C51" s="25"/>
      <c r="D51" s="25"/>
      <c r="E51" s="25"/>
      <c r="F51" s="121"/>
      <c r="G51" s="121"/>
      <c r="H51" s="121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21" customFormat="1" ht="12.75">
      <c r="A52" s="16"/>
      <c r="B52" s="85"/>
      <c r="C52" s="20"/>
      <c r="D52" s="20"/>
      <c r="E52" s="20"/>
      <c r="F52" s="83"/>
      <c r="G52" s="83"/>
      <c r="H52" s="83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2:36" s="11" customFormat="1" ht="12.75">
      <c r="B53" s="8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2:36" s="11" customFormat="1" ht="12.75">
      <c r="B54" s="8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2:36" s="11" customFormat="1" ht="12.75">
      <c r="B55" s="8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2:36" s="11" customFormat="1" ht="12.75">
      <c r="B56" s="84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</row>
    <row r="57" spans="2:36" s="11" customFormat="1" ht="12.75">
      <c r="B57" s="84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</row>
    <row r="58" spans="2:36" s="11" customFormat="1" ht="12.75">
      <c r="B58" s="84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</row>
    <row r="59" s="1" customFormat="1" ht="12.75"/>
    <row r="60" spans="1:36" s="21" customFormat="1" ht="12.75">
      <c r="A60" s="16"/>
      <c r="B60" s="85"/>
      <c r="C60" s="83"/>
      <c r="D60" s="122"/>
      <c r="E60" s="83"/>
      <c r="F60" s="83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36" s="11" customFormat="1" ht="12.75">
      <c r="A61" s="22"/>
      <c r="B61" s="8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11" customFormat="1" ht="12.75">
      <c r="A62" s="22"/>
      <c r="B62" s="8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11" customFormat="1" ht="12.75">
      <c r="A63" s="22"/>
      <c r="B63" s="8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2"/>
      <c r="B64" s="8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21" customFormat="1" ht="12.75">
      <c r="A65" s="16"/>
      <c r="B65" s="85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</row>
    <row r="66" spans="1:36" s="11" customFormat="1" ht="12.75">
      <c r="A66" s="25"/>
      <c r="B66" s="8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11" customFormat="1" ht="12.75">
      <c r="A67" s="22"/>
      <c r="B67" s="8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11" customFormat="1" ht="12.75">
      <c r="A68" s="22"/>
      <c r="B68" s="8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11" customFormat="1" ht="12.75">
      <c r="A69" s="22"/>
      <c r="B69" s="8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s="11" customFormat="1" ht="12.75">
      <c r="A70" s="25"/>
      <c r="B70" s="8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s="21" customFormat="1" ht="12.75">
      <c r="A71" s="16"/>
      <c r="B71" s="85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2:36" s="11" customFormat="1" ht="12.75">
      <c r="B72" s="8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123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2:36" s="11" customFormat="1" ht="12.75">
      <c r="B73" s="8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2:36" s="11" customFormat="1" ht="12.75">
      <c r="B74" s="8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2:36" s="11" customFormat="1" ht="12.75">
      <c r="B75" s="84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</row>
    <row r="76" spans="2:36" s="11" customFormat="1" ht="12.75">
      <c r="B76" s="84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</row>
    <row r="77" spans="2:36" s="11" customFormat="1" ht="12.75">
      <c r="B77" s="84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</row>
    <row r="78" spans="2:36" s="11" customFormat="1" ht="12.75">
      <c r="B78" s="84"/>
      <c r="C78" s="84"/>
      <c r="D78" s="84"/>
      <c r="E78" s="38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</row>
    <row r="79" spans="2:36" s="11" customFormat="1" ht="12.75">
      <c r="B79" s="84"/>
      <c r="C79" s="84"/>
      <c r="D79" s="84"/>
      <c r="E79" s="38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</row>
    <row r="80" spans="3:36" s="6" customFormat="1" ht="12.75"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</row>
    <row r="81" spans="2:37" s="6" customFormat="1" ht="12.75">
      <c r="B81" s="41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71"/>
      <c r="N81" s="71"/>
      <c r="O81" s="126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</row>
    <row r="82" spans="2:37" s="6" customFormat="1" ht="12.75">
      <c r="B82" s="41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71"/>
      <c r="N82" s="71"/>
      <c r="O82" s="127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</row>
    <row r="83" s="1" customFormat="1" ht="12.75"/>
  </sheetData>
  <sheetProtection selectLockedCells="1" selectUnlockedCells="1"/>
  <mergeCells count="19">
    <mergeCell ref="B1:I1"/>
    <mergeCell ref="B2:E2"/>
    <mergeCell ref="G4:S4"/>
    <mergeCell ref="B23:D23"/>
    <mergeCell ref="F23:Q23"/>
    <mergeCell ref="B24:D24"/>
    <mergeCell ref="F24:T24"/>
    <mergeCell ref="B42:D42"/>
    <mergeCell ref="F42:Q42"/>
    <mergeCell ref="B43:D43"/>
    <mergeCell ref="C46:Q46"/>
    <mergeCell ref="B78:D78"/>
    <mergeCell ref="F78:Q78"/>
    <mergeCell ref="B79:D79"/>
    <mergeCell ref="F79:T79"/>
    <mergeCell ref="C81:L81"/>
    <mergeCell ref="P81:AK81"/>
    <mergeCell ref="C82:L82"/>
    <mergeCell ref="P82:AK8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N94"/>
  <sheetViews>
    <sheetView zoomScale="145" zoomScaleNormal="145" workbookViewId="0" topLeftCell="A13">
      <selection activeCell="M22" sqref="M22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3" width="4.140625" style="0" customWidth="1"/>
    <col min="4" max="4" width="4.421875" style="0" customWidth="1"/>
    <col min="5" max="9" width="4.140625" style="0" customWidth="1"/>
    <col min="10" max="10" width="4.28125" style="0" customWidth="1"/>
    <col min="11" max="11" width="4.140625" style="0" customWidth="1"/>
    <col min="12" max="12" width="4.28125" style="0" customWidth="1"/>
    <col min="13" max="13" width="4.140625" style="0" customWidth="1"/>
    <col min="14" max="14" width="4.421875" style="0" customWidth="1"/>
    <col min="15" max="45" width="4.140625" style="0" customWidth="1"/>
    <col min="46" max="16384" width="11.57421875" style="0" customWidth="1"/>
  </cols>
  <sheetData>
    <row r="1" spans="2:36" s="5" customFormat="1" ht="12.75">
      <c r="B1" s="3" t="s">
        <v>1600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s="5" customFormat="1" ht="12.75">
      <c r="B2" s="87" t="s">
        <v>965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3:36" s="7" customFormat="1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7" customFormat="1" ht="12.75">
      <c r="A4" s="6"/>
      <c r="B4" s="9" t="s">
        <v>1601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s="14" customFormat="1" ht="12.75">
      <c r="A5" s="11"/>
      <c r="B5" s="12" t="s">
        <v>1285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11"/>
      <c r="AM5" s="11"/>
      <c r="AN5" s="11"/>
    </row>
    <row r="6" spans="1:40" s="14" customFormat="1" ht="12.75">
      <c r="A6" s="11"/>
      <c r="B6" s="15" t="s">
        <v>4</v>
      </c>
      <c r="C6" s="13"/>
      <c r="D6" s="13"/>
      <c r="E6" s="13"/>
      <c r="F6" s="13"/>
      <c r="G6" s="113"/>
      <c r="H6" s="13"/>
      <c r="I6" s="13"/>
      <c r="J6" s="13"/>
      <c r="K6" s="13"/>
      <c r="L6" s="13"/>
      <c r="M6" s="13"/>
      <c r="N6" s="13"/>
      <c r="O6" s="13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11"/>
      <c r="AL6" s="11"/>
      <c r="AM6" s="11"/>
      <c r="AN6" s="11"/>
    </row>
    <row r="7" spans="1:40" s="81" customFormat="1" ht="12.75">
      <c r="A7" s="16"/>
      <c r="B7" s="17" t="s">
        <v>919</v>
      </c>
      <c r="C7" s="18" t="s">
        <v>1044</v>
      </c>
      <c r="D7" s="88" t="s">
        <v>766</v>
      </c>
      <c r="E7" s="18" t="s">
        <v>709</v>
      </c>
      <c r="F7" s="18" t="s">
        <v>767</v>
      </c>
      <c r="G7" s="18" t="s">
        <v>502</v>
      </c>
      <c r="H7" s="19" t="s">
        <v>371</v>
      </c>
      <c r="I7" s="19" t="s">
        <v>1047</v>
      </c>
      <c r="J7" s="19" t="s">
        <v>768</v>
      </c>
      <c r="K7" s="19" t="s">
        <v>710</v>
      </c>
      <c r="L7" s="19" t="s">
        <v>430</v>
      </c>
      <c r="M7" s="19" t="s">
        <v>379</v>
      </c>
      <c r="N7" s="19" t="s">
        <v>711</v>
      </c>
      <c r="O7" s="19" t="s">
        <v>53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21"/>
      <c r="AM7" s="21"/>
      <c r="AN7" s="21"/>
    </row>
    <row r="8" spans="1:40" s="78" customFormat="1" ht="12.75">
      <c r="A8" s="22"/>
      <c r="B8" s="23" t="s">
        <v>163</v>
      </c>
      <c r="C8" s="24" t="s">
        <v>553</v>
      </c>
      <c r="D8" s="24" t="s">
        <v>1177</v>
      </c>
      <c r="E8" s="24" t="s">
        <v>404</v>
      </c>
      <c r="F8" s="24" t="s">
        <v>554</v>
      </c>
      <c r="G8" s="24" t="s">
        <v>1182</v>
      </c>
      <c r="H8" s="24" t="s">
        <v>491</v>
      </c>
      <c r="I8" s="24" t="s">
        <v>556</v>
      </c>
      <c r="J8" s="24" t="s">
        <v>891</v>
      </c>
      <c r="K8" s="24" t="s">
        <v>1186</v>
      </c>
      <c r="L8" s="24" t="s">
        <v>1188</v>
      </c>
      <c r="M8" s="24" t="s">
        <v>154</v>
      </c>
      <c r="N8" s="24" t="s">
        <v>560</v>
      </c>
      <c r="O8" s="24" t="s">
        <v>383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11"/>
      <c r="AM8" s="11"/>
      <c r="AN8" s="11"/>
    </row>
    <row r="9" spans="1:40" s="81" customFormat="1" ht="12.75">
      <c r="A9" s="16"/>
      <c r="B9" s="28" t="s">
        <v>181</v>
      </c>
      <c r="C9" s="29" t="s">
        <v>1027</v>
      </c>
      <c r="D9" s="29" t="s">
        <v>335</v>
      </c>
      <c r="E9" s="29" t="s">
        <v>49</v>
      </c>
      <c r="F9" s="29" t="s">
        <v>1028</v>
      </c>
      <c r="G9" s="29" t="s">
        <v>713</v>
      </c>
      <c r="H9" s="29" t="s">
        <v>1029</v>
      </c>
      <c r="I9" s="29" t="s">
        <v>722</v>
      </c>
      <c r="J9" s="29" t="s">
        <v>1030</v>
      </c>
      <c r="K9" s="29" t="s">
        <v>41</v>
      </c>
      <c r="L9" s="29" t="s">
        <v>43</v>
      </c>
      <c r="M9" s="29" t="s">
        <v>1031</v>
      </c>
      <c r="N9" s="29" t="s">
        <v>714</v>
      </c>
      <c r="O9" s="29" t="s">
        <v>723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21"/>
      <c r="AM9" s="21"/>
      <c r="AN9" s="21"/>
    </row>
    <row r="10" spans="1:40" s="78" customFormat="1" ht="12.75">
      <c r="A10" s="22"/>
      <c r="B10" s="23" t="s">
        <v>1602</v>
      </c>
      <c r="C10" s="24" t="s">
        <v>996</v>
      </c>
      <c r="D10" s="24" t="s">
        <v>799</v>
      </c>
      <c r="E10" s="24" t="s">
        <v>336</v>
      </c>
      <c r="F10" s="24" t="s">
        <v>337</v>
      </c>
      <c r="G10" s="24" t="s">
        <v>1368</v>
      </c>
      <c r="H10" s="24" t="s">
        <v>997</v>
      </c>
      <c r="I10" s="24" t="s">
        <v>998</v>
      </c>
      <c r="J10" s="24" t="s">
        <v>1369</v>
      </c>
      <c r="K10" s="24" t="s">
        <v>338</v>
      </c>
      <c r="L10" s="24" t="s">
        <v>514</v>
      </c>
      <c r="M10" s="24" t="s">
        <v>339</v>
      </c>
      <c r="N10" s="24" t="s">
        <v>526</v>
      </c>
      <c r="O10" s="24" t="s">
        <v>340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M10" s="11"/>
      <c r="AN10" s="11"/>
    </row>
    <row r="11" spans="1:40" s="76" customFormat="1" ht="12.75">
      <c r="A11" s="22"/>
      <c r="B11" s="26" t="s">
        <v>1603</v>
      </c>
      <c r="C11" s="27" t="s">
        <v>574</v>
      </c>
      <c r="D11" s="27" t="s">
        <v>136</v>
      </c>
      <c r="E11" s="27" t="s">
        <v>398</v>
      </c>
      <c r="F11" s="27" t="s">
        <v>142</v>
      </c>
      <c r="G11" s="27" t="s">
        <v>1357</v>
      </c>
      <c r="H11" s="27" t="s">
        <v>392</v>
      </c>
      <c r="I11" s="27" t="s">
        <v>149</v>
      </c>
      <c r="J11" s="27" t="s">
        <v>849</v>
      </c>
      <c r="K11" s="27" t="s">
        <v>151</v>
      </c>
      <c r="L11" s="27" t="s">
        <v>455</v>
      </c>
      <c r="M11" s="27" t="s">
        <v>155</v>
      </c>
      <c r="N11" s="27" t="s">
        <v>480</v>
      </c>
      <c r="O11" s="27" t="s">
        <v>159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11"/>
      <c r="AM11" s="11"/>
      <c r="AN11" s="11"/>
    </row>
    <row r="12" spans="1:40" s="74" customFormat="1" ht="12.75">
      <c r="A12" s="16"/>
      <c r="B12" s="30" t="s">
        <v>968</v>
      </c>
      <c r="C12" s="31" t="s">
        <v>653</v>
      </c>
      <c r="D12" s="31" t="s">
        <v>88</v>
      </c>
      <c r="E12" s="31" t="s">
        <v>654</v>
      </c>
      <c r="F12" s="31" t="s">
        <v>607</v>
      </c>
      <c r="G12" s="31" t="s">
        <v>656</v>
      </c>
      <c r="H12" s="31" t="s">
        <v>657</v>
      </c>
      <c r="I12" s="31" t="s">
        <v>658</v>
      </c>
      <c r="J12" s="31" t="s">
        <v>659</v>
      </c>
      <c r="K12" s="31" t="s">
        <v>660</v>
      </c>
      <c r="L12" s="31" t="s">
        <v>610</v>
      </c>
      <c r="M12" s="31" t="s">
        <v>107</v>
      </c>
      <c r="N12" s="31" t="s">
        <v>661</v>
      </c>
      <c r="O12" s="31" t="s">
        <v>662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1"/>
      <c r="AM12" s="21"/>
      <c r="AN12" s="21"/>
    </row>
    <row r="13" spans="1:40" s="76" customFormat="1" ht="12.75">
      <c r="A13" s="25"/>
      <c r="B13" s="26" t="s">
        <v>1604</v>
      </c>
      <c r="C13" s="27" t="s">
        <v>309</v>
      </c>
      <c r="D13" s="27" t="s">
        <v>1290</v>
      </c>
      <c r="E13" s="27" t="s">
        <v>312</v>
      </c>
      <c r="F13" s="27" t="s">
        <v>315</v>
      </c>
      <c r="G13" s="27" t="s">
        <v>316</v>
      </c>
      <c r="H13" s="27" t="s">
        <v>320</v>
      </c>
      <c r="I13" s="27" t="s">
        <v>322</v>
      </c>
      <c r="J13" s="27" t="s">
        <v>323</v>
      </c>
      <c r="K13" s="27" t="s">
        <v>470</v>
      </c>
      <c r="L13" s="27" t="s">
        <v>326</v>
      </c>
      <c r="M13" s="27" t="s">
        <v>327</v>
      </c>
      <c r="N13" s="27" t="s">
        <v>329</v>
      </c>
      <c r="O13" s="27" t="s">
        <v>331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11"/>
      <c r="AM13" s="11"/>
      <c r="AN13" s="11"/>
    </row>
    <row r="14" spans="1:40" s="78" customFormat="1" ht="12.75">
      <c r="A14" s="22"/>
      <c r="B14" s="23" t="s">
        <v>1605</v>
      </c>
      <c r="C14" s="24" t="s">
        <v>58</v>
      </c>
      <c r="D14" s="24" t="s">
        <v>432</v>
      </c>
      <c r="E14" s="24" t="s">
        <v>1095</v>
      </c>
      <c r="F14" s="24" t="s">
        <v>1019</v>
      </c>
      <c r="G14" s="24" t="s">
        <v>36</v>
      </c>
      <c r="H14" s="24" t="s">
        <v>185</v>
      </c>
      <c r="I14" s="24" t="s">
        <v>1021</v>
      </c>
      <c r="J14" s="24" t="s">
        <v>1098</v>
      </c>
      <c r="K14" s="24" t="s">
        <v>74</v>
      </c>
      <c r="L14" s="24" t="s">
        <v>1022</v>
      </c>
      <c r="M14" s="24" t="s">
        <v>36</v>
      </c>
      <c r="N14" s="24" t="s">
        <v>158</v>
      </c>
      <c r="O14" s="24" t="s">
        <v>1310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M14" s="11"/>
      <c r="AN14" s="11"/>
    </row>
    <row r="15" spans="1:40" s="76" customFormat="1" ht="12.75">
      <c r="A15" s="22"/>
      <c r="B15" s="26" t="s">
        <v>1606</v>
      </c>
      <c r="C15" s="27" t="s">
        <v>563</v>
      </c>
      <c r="D15" s="27" t="s">
        <v>11</v>
      </c>
      <c r="E15" s="27" t="s">
        <v>914</v>
      </c>
      <c r="F15" s="27" t="s">
        <v>36</v>
      </c>
      <c r="G15" s="27" t="s">
        <v>261</v>
      </c>
      <c r="H15" s="27" t="s">
        <v>565</v>
      </c>
      <c r="I15" s="27" t="s">
        <v>566</v>
      </c>
      <c r="J15" s="27" t="s">
        <v>916</v>
      </c>
      <c r="K15" s="27" t="s">
        <v>36</v>
      </c>
      <c r="L15" s="27" t="s">
        <v>892</v>
      </c>
      <c r="M15" s="27" t="s">
        <v>268</v>
      </c>
      <c r="N15" s="27" t="s">
        <v>917</v>
      </c>
      <c r="O15" s="27" t="s">
        <v>1086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11"/>
      <c r="AM15" s="11"/>
      <c r="AN15" s="11"/>
    </row>
    <row r="16" spans="1:40" s="74" customFormat="1" ht="12.75">
      <c r="A16" s="16"/>
      <c r="B16" s="30" t="s">
        <v>1607</v>
      </c>
      <c r="C16" s="31" t="s">
        <v>48</v>
      </c>
      <c r="D16" s="31" t="s">
        <v>311</v>
      </c>
      <c r="E16" s="31" t="s">
        <v>464</v>
      </c>
      <c r="F16" s="31" t="s">
        <v>1115</v>
      </c>
      <c r="G16" s="31" t="s">
        <v>1116</v>
      </c>
      <c r="H16" s="31" t="s">
        <v>940</v>
      </c>
      <c r="I16" s="31" t="s">
        <v>1137</v>
      </c>
      <c r="J16" s="31" t="s">
        <v>282</v>
      </c>
      <c r="K16" s="31" t="s">
        <v>864</v>
      </c>
      <c r="L16" s="31" t="s">
        <v>227</v>
      </c>
      <c r="M16" s="31" t="s">
        <v>796</v>
      </c>
      <c r="N16" s="31" t="s">
        <v>330</v>
      </c>
      <c r="O16" s="31" t="s">
        <v>941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  <c r="AL16" s="21"/>
      <c r="AM16" s="21"/>
      <c r="AN16" s="21"/>
    </row>
    <row r="17" spans="1:40" s="14" customFormat="1" ht="12.75">
      <c r="A17" s="11"/>
      <c r="B17" s="32" t="s">
        <v>232</v>
      </c>
      <c r="C17" s="33" t="s">
        <v>825</v>
      </c>
      <c r="D17" s="33" t="s">
        <v>825</v>
      </c>
      <c r="E17" s="33" t="s">
        <v>825</v>
      </c>
      <c r="F17" s="33" t="s">
        <v>825</v>
      </c>
      <c r="G17" s="33" t="s">
        <v>825</v>
      </c>
      <c r="H17" s="33" t="s">
        <v>825</v>
      </c>
      <c r="I17" s="33" t="s">
        <v>825</v>
      </c>
      <c r="J17" s="33" t="s">
        <v>236</v>
      </c>
      <c r="K17" s="33" t="s">
        <v>825</v>
      </c>
      <c r="L17" s="33" t="s">
        <v>825</v>
      </c>
      <c r="M17" s="33" t="s">
        <v>825</v>
      </c>
      <c r="N17" s="33" t="s">
        <v>1404</v>
      </c>
      <c r="O17" s="33" t="s">
        <v>825</v>
      </c>
      <c r="P17" s="55"/>
      <c r="Q17" s="55"/>
      <c r="R17" s="55"/>
      <c r="S17" s="55"/>
      <c r="T17" s="55"/>
      <c r="U17" s="55"/>
      <c r="V17" s="5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11"/>
      <c r="AM17" s="11"/>
      <c r="AN17" s="11"/>
    </row>
    <row r="18" spans="1:40" s="130" customFormat="1" ht="12.75">
      <c r="A18" s="128"/>
      <c r="B18" s="129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55"/>
      <c r="Q18" s="55"/>
      <c r="R18" s="55"/>
      <c r="S18" s="55"/>
      <c r="T18" s="55"/>
      <c r="U18" s="55"/>
      <c r="V18" s="55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28"/>
      <c r="AL18" s="128"/>
      <c r="AM18" s="128"/>
      <c r="AN18" s="128"/>
    </row>
    <row r="19" spans="1:40" s="130" customFormat="1" ht="12.75">
      <c r="A19" s="128"/>
      <c r="B19" s="129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55"/>
      <c r="Q19" s="55"/>
      <c r="R19" s="55"/>
      <c r="S19" s="55"/>
      <c r="T19" s="55"/>
      <c r="U19" s="55"/>
      <c r="V19" s="55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28"/>
      <c r="AL19" s="128"/>
      <c r="AM19" s="128"/>
      <c r="AN19" s="128"/>
    </row>
    <row r="20" spans="1:40" s="14" customFormat="1" ht="12.75">
      <c r="A20" s="11"/>
      <c r="B20" s="32"/>
      <c r="C20" s="34"/>
      <c r="D20" s="34"/>
      <c r="E20" s="34"/>
      <c r="F20" s="131"/>
      <c r="G20" s="34"/>
      <c r="H20" s="34"/>
      <c r="I20" s="34"/>
      <c r="J20" s="34"/>
      <c r="K20" s="34"/>
      <c r="L20" s="34"/>
      <c r="M20" s="34"/>
      <c r="N20" s="34"/>
      <c r="O20" s="34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11"/>
      <c r="AM20" s="11"/>
      <c r="AN20" s="11"/>
    </row>
    <row r="21" spans="1:40" s="14" customFormat="1" ht="12.75">
      <c r="A21" s="11"/>
      <c r="B21" s="32" t="s">
        <v>237</v>
      </c>
      <c r="C21" s="34">
        <v>286801</v>
      </c>
      <c r="D21" s="34">
        <f>SUM(C21+2)</f>
        <v>286803</v>
      </c>
      <c r="E21" s="34">
        <f>SUM(D21+2)</f>
        <v>286805</v>
      </c>
      <c r="F21" s="34">
        <f>SUM(E21+2)</f>
        <v>286807</v>
      </c>
      <c r="G21" s="34">
        <f>SUM(F21+2)</f>
        <v>286809</v>
      </c>
      <c r="H21" s="34">
        <f>SUM(G21+2)</f>
        <v>286811</v>
      </c>
      <c r="I21" s="34">
        <f>SUM(H21+2)</f>
        <v>286813</v>
      </c>
      <c r="J21" s="34">
        <f>SUM(I21+2)</f>
        <v>286815</v>
      </c>
      <c r="K21" s="34">
        <f>SUM(J21+2)</f>
        <v>286817</v>
      </c>
      <c r="L21" s="34">
        <f>SUM(K21+2)</f>
        <v>286819</v>
      </c>
      <c r="M21" s="34">
        <f>SUM(L21+2)</f>
        <v>286821</v>
      </c>
      <c r="N21" s="34">
        <f>SUM(M21+2)</f>
        <v>286823</v>
      </c>
      <c r="O21" s="34">
        <f>SUM(N21+2)</f>
        <v>286825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11"/>
      <c r="AM21" s="11"/>
      <c r="AN21" s="11"/>
    </row>
    <row r="22" spans="1:40" s="14" customFormat="1" ht="12.75">
      <c r="A22" s="11"/>
      <c r="B22" s="32" t="s">
        <v>238</v>
      </c>
      <c r="C22" s="34"/>
      <c r="D22" s="34"/>
      <c r="E22" s="34" t="s">
        <v>922</v>
      </c>
      <c r="F22" s="34"/>
      <c r="G22" s="34" t="s">
        <v>922</v>
      </c>
      <c r="H22" s="34"/>
      <c r="I22" s="34" t="s">
        <v>922</v>
      </c>
      <c r="J22" s="34"/>
      <c r="K22" s="34" t="s">
        <v>922</v>
      </c>
      <c r="L22" s="34"/>
      <c r="M22" s="34" t="s">
        <v>922</v>
      </c>
      <c r="N22" s="34"/>
      <c r="O22" s="3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11"/>
      <c r="AM22" s="11"/>
      <c r="AN22" s="11"/>
    </row>
    <row r="23" spans="1:40" s="14" customFormat="1" ht="12.75">
      <c r="A23" s="11"/>
      <c r="B23" s="32"/>
      <c r="C23" s="34" t="s">
        <v>1041</v>
      </c>
      <c r="D23" s="34"/>
      <c r="E23" s="34" t="s">
        <v>1041</v>
      </c>
      <c r="F23" s="34"/>
      <c r="G23" s="34" t="s">
        <v>1041</v>
      </c>
      <c r="H23" s="34"/>
      <c r="I23" s="34" t="s">
        <v>1041</v>
      </c>
      <c r="J23" s="34"/>
      <c r="K23" s="34" t="s">
        <v>1041</v>
      </c>
      <c r="L23" s="34"/>
      <c r="M23" s="34" t="s">
        <v>1041</v>
      </c>
      <c r="N23" s="34"/>
      <c r="O23" s="34" t="s">
        <v>1041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11"/>
      <c r="AM23" s="11"/>
      <c r="AN23" s="11"/>
    </row>
    <row r="24" spans="1:40" s="14" customFormat="1" ht="12.75">
      <c r="A24" s="11"/>
      <c r="B24" s="3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11"/>
      <c r="AL24" s="11"/>
      <c r="AM24" s="11"/>
      <c r="AN24" s="11"/>
    </row>
    <row r="25" spans="1:40" s="14" customFormat="1" ht="12.75">
      <c r="A25" s="11"/>
      <c r="B25" s="3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1"/>
      <c r="AL25" s="11"/>
      <c r="AM25" s="11"/>
      <c r="AN25" s="11"/>
    </row>
    <row r="26" spans="1:40" s="14" customFormat="1" ht="12.75">
      <c r="A26" s="11"/>
      <c r="B26" s="35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11"/>
      <c r="AL26" s="11"/>
      <c r="AM26" s="11"/>
      <c r="AN26" s="11"/>
    </row>
    <row r="27" spans="1:40" s="14" customFormat="1" ht="12.75">
      <c r="A27" s="11"/>
      <c r="B27" s="108" t="s">
        <v>1042</v>
      </c>
      <c r="C27" s="108"/>
      <c r="D27" s="108"/>
      <c r="E27" s="13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11"/>
      <c r="AL27" s="11"/>
      <c r="AM27" s="11"/>
      <c r="AN27" s="11"/>
    </row>
    <row r="28" spans="1:40" s="14" customFormat="1" ht="12.75">
      <c r="A28" s="11"/>
      <c r="B28" s="108" t="s">
        <v>1043</v>
      </c>
      <c r="C28" s="108"/>
      <c r="D28" s="108"/>
      <c r="E28" s="13"/>
      <c r="F28" s="91"/>
      <c r="G28" s="13"/>
      <c r="H28" s="13"/>
      <c r="I28" s="13"/>
      <c r="J28" s="13"/>
      <c r="K28" s="13"/>
      <c r="L28" s="13"/>
      <c r="M28" s="13"/>
      <c r="N28" s="13"/>
      <c r="O28" s="13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11"/>
      <c r="AL28" s="11"/>
      <c r="AM28" s="11"/>
      <c r="AN28" s="11"/>
    </row>
    <row r="29" spans="1:40" s="14" customFormat="1" ht="12.75">
      <c r="A29" s="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1"/>
      <c r="AL29" s="11"/>
      <c r="AM29" s="11"/>
      <c r="AN29" s="11"/>
    </row>
    <row r="30" spans="1:40" s="81" customFormat="1" ht="12.75">
      <c r="A30" s="16"/>
      <c r="B30" s="17" t="s">
        <v>1607</v>
      </c>
      <c r="C30" s="18" t="s">
        <v>6</v>
      </c>
      <c r="D30" s="88" t="s">
        <v>628</v>
      </c>
      <c r="E30" s="18" t="s">
        <v>498</v>
      </c>
      <c r="F30" s="18" t="s">
        <v>629</v>
      </c>
      <c r="G30" s="19" t="s">
        <v>422</v>
      </c>
      <c r="H30" s="19" t="s">
        <v>631</v>
      </c>
      <c r="I30" s="19" t="s">
        <v>632</v>
      </c>
      <c r="J30" s="19" t="s">
        <v>22</v>
      </c>
      <c r="K30" s="19" t="s">
        <v>633</v>
      </c>
      <c r="L30" s="19" t="s">
        <v>499</v>
      </c>
      <c r="M30" s="19" t="s">
        <v>540</v>
      </c>
      <c r="N30" s="19" t="s">
        <v>29</v>
      </c>
      <c r="O30" s="19" t="s">
        <v>500</v>
      </c>
      <c r="P30" s="19" t="s">
        <v>33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  <c r="AL30" s="21"/>
      <c r="AM30" s="21"/>
      <c r="AN30" s="21"/>
    </row>
    <row r="31" spans="1:40" s="78" customFormat="1" ht="12.75">
      <c r="A31" s="22"/>
      <c r="B31" s="23" t="s">
        <v>1606</v>
      </c>
      <c r="C31" s="24" t="s">
        <v>1247</v>
      </c>
      <c r="D31" s="24" t="s">
        <v>36</v>
      </c>
      <c r="E31" s="24" t="s">
        <v>1217</v>
      </c>
      <c r="F31" s="24" t="s">
        <v>366</v>
      </c>
      <c r="G31" s="24" t="s">
        <v>369</v>
      </c>
      <c r="H31" s="24" t="s">
        <v>1251</v>
      </c>
      <c r="I31" s="24" t="s">
        <v>36</v>
      </c>
      <c r="J31" s="24" t="s">
        <v>839</v>
      </c>
      <c r="K31" s="24" t="s">
        <v>1253</v>
      </c>
      <c r="L31" s="24" t="s">
        <v>36</v>
      </c>
      <c r="M31" s="24" t="s">
        <v>1256</v>
      </c>
      <c r="N31" s="24" t="s">
        <v>381</v>
      </c>
      <c r="O31" s="24" t="s">
        <v>503</v>
      </c>
      <c r="P31" s="24" t="s">
        <v>1258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11"/>
      <c r="AM31" s="11"/>
      <c r="AN31" s="11"/>
    </row>
    <row r="32" spans="1:40" s="76" customFormat="1" ht="12.75">
      <c r="A32" s="22"/>
      <c r="B32" s="26" t="s">
        <v>1605</v>
      </c>
      <c r="C32" s="27" t="s">
        <v>1359</v>
      </c>
      <c r="D32" s="27" t="s">
        <v>240</v>
      </c>
      <c r="E32" s="27" t="s">
        <v>89</v>
      </c>
      <c r="F32" s="27" t="s">
        <v>36</v>
      </c>
      <c r="G32" s="27" t="s">
        <v>95</v>
      </c>
      <c r="H32" s="27" t="s">
        <v>978</v>
      </c>
      <c r="I32" s="27" t="s">
        <v>247</v>
      </c>
      <c r="J32" s="27" t="s">
        <v>36</v>
      </c>
      <c r="K32" s="27" t="s">
        <v>558</v>
      </c>
      <c r="L32" s="27" t="s">
        <v>250</v>
      </c>
      <c r="M32" s="27" t="s">
        <v>412</v>
      </c>
      <c r="N32" s="27" t="s">
        <v>1140</v>
      </c>
      <c r="O32" s="27" t="s">
        <v>980</v>
      </c>
      <c r="P32" s="27" t="s">
        <v>983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11"/>
      <c r="AM32" s="11"/>
      <c r="AN32" s="11"/>
    </row>
    <row r="33" spans="1:40" s="78" customFormat="1" ht="12.75">
      <c r="A33" s="22"/>
      <c r="B33" s="23" t="s">
        <v>1604</v>
      </c>
      <c r="C33" s="24" t="s">
        <v>7</v>
      </c>
      <c r="D33" s="24" t="s">
        <v>419</v>
      </c>
      <c r="E33" s="24" t="s">
        <v>421</v>
      </c>
      <c r="F33" s="24" t="s">
        <v>91</v>
      </c>
      <c r="G33" s="24" t="s">
        <v>488</v>
      </c>
      <c r="H33" s="24" t="s">
        <v>425</v>
      </c>
      <c r="I33" s="24" t="s">
        <v>100</v>
      </c>
      <c r="J33" s="24" t="s">
        <v>522</v>
      </c>
      <c r="K33" s="24" t="s">
        <v>24</v>
      </c>
      <c r="L33" s="24" t="s">
        <v>510</v>
      </c>
      <c r="M33" s="24" t="s">
        <v>120</v>
      </c>
      <c r="N33" s="24" t="s">
        <v>30</v>
      </c>
      <c r="O33" s="24" t="s">
        <v>569</v>
      </c>
      <c r="P33" s="24" t="s">
        <v>570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11"/>
      <c r="AM33" s="11"/>
      <c r="AN33" s="11"/>
    </row>
    <row r="34" spans="1:40" s="81" customFormat="1" ht="12.75">
      <c r="A34" s="20"/>
      <c r="B34" s="28" t="s">
        <v>968</v>
      </c>
      <c r="C34" s="29" t="s">
        <v>846</v>
      </c>
      <c r="D34" s="29" t="s">
        <v>365</v>
      </c>
      <c r="E34" s="29" t="s">
        <v>445</v>
      </c>
      <c r="F34" s="29" t="s">
        <v>367</v>
      </c>
      <c r="G34" s="29" t="s">
        <v>774</v>
      </c>
      <c r="H34" s="29" t="s">
        <v>372</v>
      </c>
      <c r="I34" s="29" t="s">
        <v>375</v>
      </c>
      <c r="J34" s="29" t="s">
        <v>376</v>
      </c>
      <c r="K34" s="29" t="s">
        <v>776</v>
      </c>
      <c r="L34" s="29" t="s">
        <v>477</v>
      </c>
      <c r="M34" s="29" t="s">
        <v>771</v>
      </c>
      <c r="N34" s="29" t="s">
        <v>478</v>
      </c>
      <c r="O34" s="29" t="s">
        <v>1170</v>
      </c>
      <c r="P34" s="29" t="s">
        <v>777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21"/>
      <c r="AM34" s="21"/>
      <c r="AN34" s="21"/>
    </row>
    <row r="35" spans="1:40" s="78" customFormat="1" ht="12.75">
      <c r="A35" s="22"/>
      <c r="B35" s="23" t="s">
        <v>1603</v>
      </c>
      <c r="C35" s="24" t="s">
        <v>1319</v>
      </c>
      <c r="D35" s="24" t="s">
        <v>525</v>
      </c>
      <c r="E35" s="24" t="s">
        <v>1294</v>
      </c>
      <c r="F35" s="24" t="s">
        <v>1197</v>
      </c>
      <c r="G35" s="24" t="s">
        <v>1342</v>
      </c>
      <c r="H35" s="24" t="s">
        <v>68</v>
      </c>
      <c r="I35" s="24" t="s">
        <v>830</v>
      </c>
      <c r="J35" s="24" t="s">
        <v>578</v>
      </c>
      <c r="K35" s="24" t="s">
        <v>73</v>
      </c>
      <c r="L35" s="24" t="s">
        <v>394</v>
      </c>
      <c r="M35" s="24" t="s">
        <v>1332</v>
      </c>
      <c r="N35" s="24" t="s">
        <v>1320</v>
      </c>
      <c r="O35" s="24" t="s">
        <v>1333</v>
      </c>
      <c r="P35" s="24" t="s">
        <v>1048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11"/>
      <c r="AM35" s="11"/>
      <c r="AN35" s="11"/>
    </row>
    <row r="36" spans="1:40" s="76" customFormat="1" ht="12.75">
      <c r="A36" s="22"/>
      <c r="B36" s="26" t="s">
        <v>1602</v>
      </c>
      <c r="C36" s="27" t="s">
        <v>86</v>
      </c>
      <c r="D36" s="27" t="s">
        <v>449</v>
      </c>
      <c r="E36" s="27" t="s">
        <v>90</v>
      </c>
      <c r="F36" s="27" t="s">
        <v>486</v>
      </c>
      <c r="G36" s="27" t="s">
        <v>944</v>
      </c>
      <c r="H36" s="27" t="s">
        <v>441</v>
      </c>
      <c r="I36" s="27" t="s">
        <v>925</v>
      </c>
      <c r="J36" s="27" t="s">
        <v>493</v>
      </c>
      <c r="K36" s="27" t="s">
        <v>1006</v>
      </c>
      <c r="L36" s="27" t="s">
        <v>153</v>
      </c>
      <c r="M36" s="27" t="s">
        <v>511</v>
      </c>
      <c r="N36" s="27" t="s">
        <v>109</v>
      </c>
      <c r="O36" s="27" t="s">
        <v>948</v>
      </c>
      <c r="P36" s="27" t="s">
        <v>1008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11"/>
      <c r="AM36" s="11"/>
      <c r="AN36" s="11"/>
    </row>
    <row r="37" spans="1:40" s="74" customFormat="1" ht="12.75">
      <c r="A37" s="16"/>
      <c r="B37" s="30" t="s">
        <v>181</v>
      </c>
      <c r="C37" s="31" t="s">
        <v>733</v>
      </c>
      <c r="D37" s="31" t="s">
        <v>10</v>
      </c>
      <c r="E37" s="31" t="s">
        <v>349</v>
      </c>
      <c r="F37" s="31" t="s">
        <v>858</v>
      </c>
      <c r="G37" s="31" t="s">
        <v>1012</v>
      </c>
      <c r="H37" s="31" t="s">
        <v>457</v>
      </c>
      <c r="I37" s="31" t="s">
        <v>859</v>
      </c>
      <c r="J37" s="31" t="s">
        <v>173</v>
      </c>
      <c r="K37" s="31" t="s">
        <v>174</v>
      </c>
      <c r="L37" s="31" t="s">
        <v>105</v>
      </c>
      <c r="M37" s="31" t="s">
        <v>176</v>
      </c>
      <c r="N37" s="31" t="s">
        <v>494</v>
      </c>
      <c r="O37" s="31" t="s">
        <v>178</v>
      </c>
      <c r="P37" s="31" t="s">
        <v>1109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/>
      <c r="AL37" s="21"/>
      <c r="AM37" s="21"/>
      <c r="AN37" s="21"/>
    </row>
    <row r="38" spans="1:40" s="76" customFormat="1" ht="12.75">
      <c r="A38" s="25"/>
      <c r="B38" s="26" t="s">
        <v>163</v>
      </c>
      <c r="C38" s="27" t="s">
        <v>1177</v>
      </c>
      <c r="D38" s="27" t="s">
        <v>137</v>
      </c>
      <c r="E38" s="27" t="s">
        <v>1179</v>
      </c>
      <c r="F38" s="27" t="s">
        <v>64</v>
      </c>
      <c r="G38" s="27" t="s">
        <v>555</v>
      </c>
      <c r="H38" s="27" t="s">
        <v>1183</v>
      </c>
      <c r="I38" s="27" t="s">
        <v>187</v>
      </c>
      <c r="J38" s="27" t="s">
        <v>72</v>
      </c>
      <c r="K38" s="27" t="s">
        <v>1188</v>
      </c>
      <c r="L38" s="27" t="s">
        <v>460</v>
      </c>
      <c r="M38" s="27" t="s">
        <v>560</v>
      </c>
      <c r="N38" s="27" t="s">
        <v>383</v>
      </c>
      <c r="O38" s="27" t="s">
        <v>561</v>
      </c>
      <c r="P38" s="27" t="s">
        <v>193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11"/>
      <c r="AM38" s="11"/>
      <c r="AN38" s="11"/>
    </row>
    <row r="39" spans="1:40" s="74" customFormat="1" ht="12.75">
      <c r="A39" s="16"/>
      <c r="B39" s="30" t="s">
        <v>919</v>
      </c>
      <c r="C39" s="31" t="s">
        <v>38</v>
      </c>
      <c r="D39" s="31" t="s">
        <v>636</v>
      </c>
      <c r="E39" s="31" t="s">
        <v>1201</v>
      </c>
      <c r="F39" s="31" t="s">
        <v>351</v>
      </c>
      <c r="G39" s="31" t="s">
        <v>1204</v>
      </c>
      <c r="H39" s="31" t="s">
        <v>222</v>
      </c>
      <c r="I39" s="31" t="s">
        <v>355</v>
      </c>
      <c r="J39" s="31" t="s">
        <v>356</v>
      </c>
      <c r="K39" s="31" t="s">
        <v>119</v>
      </c>
      <c r="L39" s="31" t="s">
        <v>358</v>
      </c>
      <c r="M39" s="31" t="s">
        <v>473</v>
      </c>
      <c r="N39" s="31" t="s">
        <v>991</v>
      </c>
      <c r="O39" s="31" t="s">
        <v>362</v>
      </c>
      <c r="P39" s="31" t="s">
        <v>1212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1"/>
      <c r="AL39" s="21"/>
      <c r="AM39" s="21"/>
      <c r="AN39" s="21"/>
    </row>
    <row r="40" spans="1:40" s="130" customFormat="1" ht="12.75">
      <c r="A40" s="128"/>
      <c r="B40" s="32" t="s">
        <v>232</v>
      </c>
      <c r="C40" s="33" t="s">
        <v>825</v>
      </c>
      <c r="D40" s="33" t="s">
        <v>1404</v>
      </c>
      <c r="E40" s="33" t="s">
        <v>825</v>
      </c>
      <c r="F40" s="33" t="s">
        <v>825</v>
      </c>
      <c r="G40" s="33" t="s">
        <v>825</v>
      </c>
      <c r="H40" s="33" t="s">
        <v>825</v>
      </c>
      <c r="I40" s="33" t="s">
        <v>825</v>
      </c>
      <c r="J40" s="33" t="s">
        <v>825</v>
      </c>
      <c r="K40" s="33" t="s">
        <v>825</v>
      </c>
      <c r="L40" s="33" t="s">
        <v>236</v>
      </c>
      <c r="M40" s="33" t="s">
        <v>825</v>
      </c>
      <c r="N40" s="33" t="s">
        <v>825</v>
      </c>
      <c r="O40" s="33" t="s">
        <v>825</v>
      </c>
      <c r="P40" s="33" t="s">
        <v>825</v>
      </c>
      <c r="Q40" s="55"/>
      <c r="R40" s="55"/>
      <c r="S40" s="55"/>
      <c r="T40" s="55"/>
      <c r="U40" s="55"/>
      <c r="V40" s="55"/>
      <c r="W40" s="55"/>
      <c r="X40" s="55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28"/>
      <c r="AL40" s="128"/>
      <c r="AM40" s="128"/>
      <c r="AN40" s="128"/>
    </row>
    <row r="41" spans="1:40" s="130" customFormat="1" ht="12.75">
      <c r="A41" s="128"/>
      <c r="B41" s="129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5"/>
      <c r="R41" s="55"/>
      <c r="S41" s="55"/>
      <c r="T41" s="55"/>
      <c r="U41" s="55"/>
      <c r="V41" s="55"/>
      <c r="W41" s="55"/>
      <c r="X41" s="55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28"/>
      <c r="AL41" s="128"/>
      <c r="AM41" s="128"/>
      <c r="AN41" s="128"/>
    </row>
    <row r="42" spans="1:40" s="130" customFormat="1" ht="12.75">
      <c r="A42" s="128"/>
      <c r="B42" s="129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55"/>
      <c r="R42" s="55"/>
      <c r="S42" s="55"/>
      <c r="T42" s="55"/>
      <c r="U42" s="55"/>
      <c r="V42" s="55"/>
      <c r="W42" s="55"/>
      <c r="X42" s="55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28"/>
      <c r="AL42" s="128"/>
      <c r="AM42" s="128"/>
      <c r="AN42" s="128"/>
    </row>
    <row r="43" spans="1:40" s="14" customFormat="1" ht="12.75">
      <c r="A43" s="11"/>
      <c r="B43" s="32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25"/>
      <c r="R43" s="123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11"/>
      <c r="AM43" s="11"/>
      <c r="AN43" s="11"/>
    </row>
    <row r="44" spans="1:40" s="14" customFormat="1" ht="12.75">
      <c r="A44" s="11"/>
      <c r="B44" s="32" t="s">
        <v>237</v>
      </c>
      <c r="C44" s="34">
        <v>286802</v>
      </c>
      <c r="D44" s="34">
        <f>SUM(C44+2)</f>
        <v>286804</v>
      </c>
      <c r="E44" s="34">
        <f>SUM(D44+2)</f>
        <v>286806</v>
      </c>
      <c r="F44" s="34">
        <f>SUM(E44+2)</f>
        <v>286808</v>
      </c>
      <c r="G44" s="34">
        <f>SUM(F44+2)</f>
        <v>286810</v>
      </c>
      <c r="H44" s="34">
        <f>SUM(G44+2)</f>
        <v>286812</v>
      </c>
      <c r="I44" s="34">
        <f>SUM(H44+2)</f>
        <v>286814</v>
      </c>
      <c r="J44" s="34">
        <f>SUM(I44+2)</f>
        <v>286816</v>
      </c>
      <c r="K44" s="34">
        <f>SUM(J44+2)</f>
        <v>286818</v>
      </c>
      <c r="L44" s="34">
        <f>SUM(K44+2)</f>
        <v>286820</v>
      </c>
      <c r="M44" s="34">
        <f>SUM(L44+2)</f>
        <v>286822</v>
      </c>
      <c r="N44" s="34">
        <f>SUM(M44+2)</f>
        <v>286824</v>
      </c>
      <c r="O44" s="34">
        <f>SUM(N44+2)</f>
        <v>286826</v>
      </c>
      <c r="P44" s="34">
        <f>SUM(O44+2)</f>
        <v>286828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11"/>
      <c r="AM44" s="11"/>
      <c r="AN44" s="11"/>
    </row>
    <row r="45" spans="1:40" s="14" customFormat="1" ht="12.75">
      <c r="A45" s="11"/>
      <c r="B45" s="32" t="s">
        <v>238</v>
      </c>
      <c r="C45" s="34"/>
      <c r="D45" s="34"/>
      <c r="E45" s="34" t="s">
        <v>922</v>
      </c>
      <c r="F45" s="34"/>
      <c r="G45" s="34"/>
      <c r="H45" s="34"/>
      <c r="I45" s="34"/>
      <c r="J45" s="34" t="s">
        <v>922</v>
      </c>
      <c r="K45" s="34" t="s">
        <v>922</v>
      </c>
      <c r="L45" s="34"/>
      <c r="M45" s="34" t="s">
        <v>922</v>
      </c>
      <c r="N45" s="34" t="s">
        <v>922</v>
      </c>
      <c r="O45" s="34"/>
      <c r="P45" s="34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11"/>
      <c r="AM45" s="11"/>
      <c r="AN45" s="11"/>
    </row>
    <row r="46" spans="1:40" s="14" customFormat="1" ht="12.75">
      <c r="A46" s="11"/>
      <c r="B46" s="32"/>
      <c r="C46" s="34" t="s">
        <v>1041</v>
      </c>
      <c r="D46" s="34" t="s">
        <v>1041</v>
      </c>
      <c r="E46" s="34"/>
      <c r="F46" s="34" t="s">
        <v>1041</v>
      </c>
      <c r="G46" s="34"/>
      <c r="H46" s="34"/>
      <c r="I46" s="34"/>
      <c r="J46" s="34" t="s">
        <v>1041</v>
      </c>
      <c r="K46" s="34" t="s">
        <v>1041</v>
      </c>
      <c r="L46" s="34"/>
      <c r="M46" s="34" t="s">
        <v>1041</v>
      </c>
      <c r="N46" s="34" t="s">
        <v>1041</v>
      </c>
      <c r="O46" s="34"/>
      <c r="P46" s="34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11"/>
      <c r="AM46" s="11"/>
      <c r="AN46" s="11"/>
    </row>
    <row r="47" spans="1:40" s="14" customFormat="1" ht="12.75">
      <c r="A47" s="11"/>
      <c r="B47" s="32" t="s">
        <v>984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11"/>
      <c r="AL47" s="11"/>
      <c r="AM47" s="11"/>
      <c r="AN47" s="11"/>
    </row>
    <row r="48" spans="1:40" s="14" customFormat="1" ht="12.75">
      <c r="A48" s="11"/>
      <c r="B48" s="32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11"/>
      <c r="AL48" s="11"/>
      <c r="AM48" s="11"/>
      <c r="AN48" s="11"/>
    </row>
    <row r="49" spans="1:40" s="14" customFormat="1" ht="12.75">
      <c r="A49" s="11"/>
      <c r="B49" s="35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11"/>
      <c r="AL49" s="11"/>
      <c r="AM49" s="11"/>
      <c r="AN49" s="11"/>
    </row>
    <row r="50" spans="1:40" s="14" customFormat="1" ht="12.75">
      <c r="A50" s="11"/>
      <c r="B50" s="108" t="s">
        <v>1042</v>
      </c>
      <c r="C50" s="108"/>
      <c r="D50" s="108"/>
      <c r="E50" s="13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11"/>
      <c r="AL50" s="11"/>
      <c r="AM50" s="11"/>
      <c r="AN50" s="11"/>
    </row>
    <row r="51" spans="1:40" s="14" customFormat="1" ht="12.75">
      <c r="A51" s="11"/>
      <c r="B51" s="108" t="s">
        <v>1043</v>
      </c>
      <c r="C51" s="108"/>
      <c r="D51" s="108"/>
      <c r="E51" s="13"/>
      <c r="F51" s="91"/>
      <c r="G51" s="13"/>
      <c r="H51" s="13"/>
      <c r="I51" s="13"/>
      <c r="J51" s="13"/>
      <c r="K51" s="13"/>
      <c r="L51" s="13"/>
      <c r="M51" s="13"/>
      <c r="N51" s="13"/>
      <c r="O51" s="13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11"/>
      <c r="AL51" s="11"/>
      <c r="AM51" s="11"/>
      <c r="AN51" s="11"/>
    </row>
    <row r="52" spans="2:36" s="11" customFormat="1" ht="12.75">
      <c r="B52" s="82"/>
      <c r="C52" s="38"/>
      <c r="D52" s="38"/>
      <c r="E52" s="38"/>
      <c r="F52" s="38"/>
      <c r="G52" s="120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</row>
    <row r="53" spans="1:36" s="21" customFormat="1" ht="12.75">
      <c r="A53" s="16"/>
      <c r="B53" s="85"/>
      <c r="C53" s="83"/>
      <c r="D53" s="122"/>
      <c r="E53" s="83"/>
      <c r="F53" s="83"/>
      <c r="G53" s="83"/>
      <c r="H53" s="83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1:36" s="11" customFormat="1" ht="12.75">
      <c r="A54" s="22"/>
      <c r="B54" s="67" t="s">
        <v>825</v>
      </c>
      <c r="C54" s="69" t="s">
        <v>868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s="11" customFormat="1" ht="12.75">
      <c r="A55" s="22"/>
      <c r="B55" s="67" t="s">
        <v>827</v>
      </c>
      <c r="C55" s="69" t="s">
        <v>869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s="11" customFormat="1" ht="12.75">
      <c r="A56" s="22"/>
      <c r="B56" s="84"/>
      <c r="C56" s="25"/>
      <c r="D56" s="25"/>
      <c r="E56" s="25"/>
      <c r="F56" s="121"/>
      <c r="G56" s="121"/>
      <c r="H56" s="121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11" customFormat="1" ht="12.75">
      <c r="A57" s="22"/>
      <c r="B57" s="84"/>
      <c r="C57" s="25"/>
      <c r="D57" s="25"/>
      <c r="E57" s="25"/>
      <c r="F57" s="121"/>
      <c r="G57" s="121"/>
      <c r="H57" s="121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s="11" customFormat="1" ht="12.75">
      <c r="A58" s="22"/>
      <c r="B58" s="84"/>
      <c r="C58" s="25"/>
      <c r="D58" s="25"/>
      <c r="E58" s="25"/>
      <c r="F58" s="121"/>
      <c r="G58" s="121"/>
      <c r="H58" s="121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21" customFormat="1" ht="12.75">
      <c r="A59" s="20"/>
      <c r="B59" s="85"/>
      <c r="C59" s="20"/>
      <c r="D59" s="20"/>
      <c r="E59" s="20"/>
      <c r="F59" s="83"/>
      <c r="G59" s="83"/>
      <c r="H59" s="83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36" s="11" customFormat="1" ht="12.75">
      <c r="A60" s="22"/>
      <c r="B60" s="84"/>
      <c r="C60" s="25"/>
      <c r="D60" s="25"/>
      <c r="E60" s="25"/>
      <c r="F60" s="121"/>
      <c r="G60" s="121"/>
      <c r="H60" s="121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11" customFormat="1" ht="12.75">
      <c r="A61" s="22"/>
      <c r="B61" s="84"/>
      <c r="C61" s="25"/>
      <c r="D61" s="25"/>
      <c r="E61" s="25"/>
      <c r="F61" s="121"/>
      <c r="G61" s="121"/>
      <c r="H61" s="121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11" customFormat="1" ht="12.75">
      <c r="A62" s="22"/>
      <c r="B62" s="84"/>
      <c r="C62" s="25"/>
      <c r="D62" s="25"/>
      <c r="E62" s="25"/>
      <c r="F62" s="121"/>
      <c r="G62" s="121"/>
      <c r="H62" s="121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11" customFormat="1" ht="12.75">
      <c r="A63" s="25"/>
      <c r="B63" s="84"/>
      <c r="C63" s="25"/>
      <c r="D63" s="25"/>
      <c r="E63" s="25"/>
      <c r="F63" s="121"/>
      <c r="G63" s="121"/>
      <c r="H63" s="121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21" customFormat="1" ht="12.75">
      <c r="A64" s="16"/>
      <c r="B64" s="85"/>
      <c r="C64" s="20"/>
      <c r="D64" s="20"/>
      <c r="E64" s="20"/>
      <c r="F64" s="83"/>
      <c r="G64" s="83"/>
      <c r="H64" s="83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</row>
    <row r="65" spans="2:36" s="11" customFormat="1" ht="12.75">
      <c r="B65" s="8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2:36" s="11" customFormat="1" ht="12.75">
      <c r="B66" s="8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2:36" s="11" customFormat="1" ht="12.75">
      <c r="B67" s="8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2:36" s="11" customFormat="1" ht="12.75">
      <c r="B68" s="84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</row>
    <row r="69" spans="2:36" s="11" customFormat="1" ht="12.75">
      <c r="B69" s="84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</row>
    <row r="70" spans="2:36" s="11" customFormat="1" ht="12.75">
      <c r="B70" s="84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</row>
    <row r="71" s="1" customFormat="1" ht="12.75"/>
    <row r="72" spans="1:36" s="21" customFormat="1" ht="12.75">
      <c r="A72" s="16"/>
      <c r="B72" s="85"/>
      <c r="C72" s="83"/>
      <c r="D72" s="122"/>
      <c r="E72" s="83"/>
      <c r="F72" s="83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</row>
    <row r="73" spans="1:36" s="11" customFormat="1" ht="12.75">
      <c r="A73" s="22"/>
      <c r="B73" s="8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s="11" customFormat="1" ht="12.75">
      <c r="A74" s="22"/>
      <c r="B74" s="8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s="11" customFormat="1" ht="12.75">
      <c r="A75" s="22"/>
      <c r="B75" s="8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s="11" customFormat="1" ht="12.75">
      <c r="A76" s="22"/>
      <c r="B76" s="8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s="21" customFormat="1" ht="12.75">
      <c r="A77" s="16"/>
      <c r="B77" s="85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</row>
    <row r="78" spans="1:36" s="11" customFormat="1" ht="12.75">
      <c r="A78" s="25"/>
      <c r="B78" s="8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s="11" customFormat="1" ht="12.75">
      <c r="A79" s="22"/>
      <c r="B79" s="8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s="11" customFormat="1" ht="12.75">
      <c r="A80" s="22"/>
      <c r="B80" s="8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s="11" customFormat="1" ht="12.75">
      <c r="A81" s="22"/>
      <c r="B81" s="8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s="11" customFormat="1" ht="12.75">
      <c r="A82" s="25"/>
      <c r="B82" s="8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s="21" customFormat="1" ht="12.75">
      <c r="A83" s="16"/>
      <c r="B83" s="85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</row>
    <row r="84" spans="2:36" s="11" customFormat="1" ht="12.75">
      <c r="B84" s="8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23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2:36" s="11" customFormat="1" ht="12.75">
      <c r="B85" s="8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2:36" s="11" customFormat="1" ht="12.75">
      <c r="B86" s="8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2:36" s="11" customFormat="1" ht="12.75">
      <c r="B87" s="84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</row>
    <row r="88" spans="2:36" s="11" customFormat="1" ht="12.75">
      <c r="B88" s="84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</row>
    <row r="89" spans="2:36" s="11" customFormat="1" ht="12.75">
      <c r="B89" s="84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</row>
    <row r="90" spans="2:36" s="11" customFormat="1" ht="12.75">
      <c r="B90" s="84"/>
      <c r="C90" s="84"/>
      <c r="D90" s="84"/>
      <c r="E90" s="38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</row>
    <row r="91" spans="2:36" s="11" customFormat="1" ht="12.75">
      <c r="B91" s="84"/>
      <c r="C91" s="84"/>
      <c r="D91" s="84"/>
      <c r="E91" s="38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</row>
    <row r="92" spans="3:36" s="6" customFormat="1" ht="12.75"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</row>
    <row r="93" spans="2:37" s="6" customFormat="1" ht="12.75">
      <c r="B93" s="41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71"/>
      <c r="N93" s="71"/>
      <c r="O93" s="126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</row>
    <row r="94" spans="2:37" s="6" customFormat="1" ht="12.75">
      <c r="B94" s="41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71"/>
      <c r="N94" s="71"/>
      <c r="O94" s="127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</sheetData>
  <sheetProtection selectLockedCells="1" selectUnlockedCells="1"/>
  <mergeCells count="19">
    <mergeCell ref="B1:I1"/>
    <mergeCell ref="B2:E2"/>
    <mergeCell ref="G4:S4"/>
    <mergeCell ref="B27:D27"/>
    <mergeCell ref="F27:Q27"/>
    <mergeCell ref="B28:D28"/>
    <mergeCell ref="B50:D50"/>
    <mergeCell ref="F50:Q50"/>
    <mergeCell ref="B51:D51"/>
    <mergeCell ref="C54:Q54"/>
    <mergeCell ref="C55:Q55"/>
    <mergeCell ref="B90:D90"/>
    <mergeCell ref="F90:Q90"/>
    <mergeCell ref="B91:D91"/>
    <mergeCell ref="F91:T91"/>
    <mergeCell ref="C93:L93"/>
    <mergeCell ref="P93:AK93"/>
    <mergeCell ref="C94:L94"/>
    <mergeCell ref="P94:AK9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79"/>
  <sheetViews>
    <sheetView zoomScale="145" zoomScaleNormal="145" workbookViewId="0" topLeftCell="A1">
      <selection activeCell="L14" sqref="L14"/>
    </sheetView>
  </sheetViews>
  <sheetFormatPr defaultColWidth="12.57421875" defaultRowHeight="12.75"/>
  <cols>
    <col min="1" max="1" width="4.421875" style="7" customWidth="1"/>
    <col min="2" max="2" width="14.7109375" style="7" customWidth="1"/>
    <col min="3" max="3" width="4.57421875" style="8" customWidth="1"/>
    <col min="4" max="4" width="4.8515625" style="8" customWidth="1"/>
    <col min="5" max="6" width="4.421875" style="8" customWidth="1"/>
    <col min="7" max="7" width="4.7109375" style="8" customWidth="1"/>
    <col min="8" max="8" width="4.421875" style="8" customWidth="1"/>
    <col min="9" max="36" width="4.140625" style="8" customWidth="1"/>
    <col min="37" max="37" width="4.140625" style="7" customWidth="1"/>
    <col min="38" max="16384" width="11.57421875" style="7" customWidth="1"/>
  </cols>
  <sheetData>
    <row r="1" spans="1:36" s="5" customFormat="1" ht="12.75">
      <c r="A1" s="2"/>
      <c r="B1" s="3" t="s">
        <v>667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5" customFormat="1" ht="12.75">
      <c r="A2" s="2"/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ht="12.75">
      <c r="A3" s="6"/>
    </row>
    <row r="4" spans="1:19" ht="12.75">
      <c r="A4" s="6"/>
      <c r="B4" s="9" t="s">
        <v>669</v>
      </c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60" s="14" customFormat="1" ht="12.75">
      <c r="A5" s="11"/>
      <c r="B5" s="12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s="14" customFormat="1" ht="12.75">
      <c r="A6" s="11"/>
      <c r="B6" s="15" t="s">
        <v>670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s="81" customFormat="1" ht="12.75">
      <c r="A7" s="16"/>
      <c r="B7" s="17" t="s">
        <v>671</v>
      </c>
      <c r="C7" s="18" t="s">
        <v>606</v>
      </c>
      <c r="D7" s="88" t="s">
        <v>294</v>
      </c>
      <c r="E7" s="18" t="s">
        <v>297</v>
      </c>
      <c r="F7" s="18" t="s">
        <v>300</v>
      </c>
      <c r="G7" s="19" t="s">
        <v>303</v>
      </c>
      <c r="H7" s="19" t="s">
        <v>611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</row>
    <row r="8" spans="1:60" s="78" customFormat="1" ht="12.75">
      <c r="A8" s="22"/>
      <c r="B8" s="23" t="s">
        <v>672</v>
      </c>
      <c r="C8" s="24" t="s">
        <v>166</v>
      </c>
      <c r="D8" s="24" t="s">
        <v>168</v>
      </c>
      <c r="E8" s="24" t="s">
        <v>457</v>
      </c>
      <c r="F8" s="24" t="s">
        <v>673</v>
      </c>
      <c r="G8" s="24" t="s">
        <v>176</v>
      </c>
      <c r="H8" s="24" t="s">
        <v>674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1:60" s="81" customFormat="1" ht="12.75">
      <c r="A9" s="16"/>
      <c r="B9" s="28" t="s">
        <v>675</v>
      </c>
      <c r="C9" s="29" t="s">
        <v>676</v>
      </c>
      <c r="D9" s="29" t="s">
        <v>597</v>
      </c>
      <c r="E9" s="29" t="s">
        <v>599</v>
      </c>
      <c r="F9" s="29" t="s">
        <v>677</v>
      </c>
      <c r="G9" s="29" t="s">
        <v>602</v>
      </c>
      <c r="H9" s="29" t="s">
        <v>604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s="74" customFormat="1" ht="12.75">
      <c r="A10" s="16"/>
      <c r="B10" s="30" t="s">
        <v>678</v>
      </c>
      <c r="C10" s="31" t="s">
        <v>679</v>
      </c>
      <c r="D10" s="31" t="s">
        <v>680</v>
      </c>
      <c r="E10" s="31" t="s">
        <v>681</v>
      </c>
      <c r="F10" s="31" t="s">
        <v>682</v>
      </c>
      <c r="G10" s="31" t="s">
        <v>683</v>
      </c>
      <c r="H10" s="31" t="s">
        <v>684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1:60" s="76" customFormat="1" ht="12.75">
      <c r="A11" s="22"/>
      <c r="B11" s="26" t="s">
        <v>685</v>
      </c>
      <c r="C11" s="27" t="s">
        <v>595</v>
      </c>
      <c r="D11" s="27" t="s">
        <v>686</v>
      </c>
      <c r="E11" s="27" t="s">
        <v>581</v>
      </c>
      <c r="F11" s="27" t="s">
        <v>448</v>
      </c>
      <c r="G11" s="27" t="s">
        <v>130</v>
      </c>
      <c r="H11" s="27" t="s">
        <v>687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1:60" s="78" customFormat="1" ht="12.75">
      <c r="A12" s="25"/>
      <c r="B12" s="23" t="s">
        <v>688</v>
      </c>
      <c r="C12" s="24" t="s">
        <v>689</v>
      </c>
      <c r="D12" s="24" t="s">
        <v>690</v>
      </c>
      <c r="E12" s="24" t="s">
        <v>691</v>
      </c>
      <c r="F12" s="24" t="s">
        <v>692</v>
      </c>
      <c r="G12" s="24" t="s">
        <v>693</v>
      </c>
      <c r="H12" s="24" t="s">
        <v>694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60" s="81" customFormat="1" ht="12.75">
      <c r="A13" s="16"/>
      <c r="B13" s="28" t="s">
        <v>695</v>
      </c>
      <c r="C13" s="29" t="s">
        <v>696</v>
      </c>
      <c r="D13" s="29" t="s">
        <v>697</v>
      </c>
      <c r="E13" s="29" t="s">
        <v>557</v>
      </c>
      <c r="F13" s="29" t="s">
        <v>698</v>
      </c>
      <c r="G13" s="29" t="s">
        <v>699</v>
      </c>
      <c r="H13" s="29" t="s">
        <v>700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0" s="14" customFormat="1" ht="12.75">
      <c r="A14" s="11"/>
      <c r="B14" s="39" t="s">
        <v>232</v>
      </c>
      <c r="C14" s="54" t="s">
        <v>701</v>
      </c>
      <c r="D14" s="54" t="s">
        <v>702</v>
      </c>
      <c r="E14" s="54" t="s">
        <v>701</v>
      </c>
      <c r="F14" s="54" t="s">
        <v>702</v>
      </c>
      <c r="G14" s="54" t="s">
        <v>701</v>
      </c>
      <c r="H14" s="54" t="s">
        <v>702</v>
      </c>
      <c r="I14" s="55"/>
      <c r="J14" s="55"/>
      <c r="K14" s="55"/>
      <c r="L14" s="55"/>
      <c r="M14" s="5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1:60" s="14" customFormat="1" ht="12.75">
      <c r="A15" s="11"/>
      <c r="B15" s="32"/>
      <c r="C15" s="33"/>
      <c r="D15" s="33"/>
      <c r="E15" s="33"/>
      <c r="F15" s="33"/>
      <c r="G15" s="33"/>
      <c r="H15" s="33"/>
      <c r="I15" s="55"/>
      <c r="J15" s="55"/>
      <c r="K15" s="55"/>
      <c r="L15" s="55"/>
      <c r="M15" s="5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</row>
    <row r="16" spans="1:60" s="14" customFormat="1" ht="12.75">
      <c r="A16" s="11"/>
      <c r="B16" s="32"/>
      <c r="C16" s="33"/>
      <c r="D16" s="33"/>
      <c r="E16" s="33"/>
      <c r="F16" s="33"/>
      <c r="G16" s="33"/>
      <c r="H16" s="33"/>
      <c r="I16" s="55"/>
      <c r="J16" s="55"/>
      <c r="K16" s="55"/>
      <c r="L16" s="55"/>
      <c r="M16" s="5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60" s="14" customFormat="1" ht="12.75">
      <c r="A17" s="11"/>
      <c r="B17" s="32"/>
      <c r="C17" s="34"/>
      <c r="D17" s="34"/>
      <c r="E17" s="34"/>
      <c r="F17" s="34"/>
      <c r="G17" s="34"/>
      <c r="H17" s="3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</row>
    <row r="18" spans="1:60" s="14" customFormat="1" ht="12.75">
      <c r="A18" s="11"/>
      <c r="B18" s="32" t="s">
        <v>237</v>
      </c>
      <c r="C18" s="34">
        <v>35801</v>
      </c>
      <c r="D18" s="34">
        <f>SUM(C18+2)</f>
        <v>35803</v>
      </c>
      <c r="E18" s="34">
        <f>SUM(D18+2)</f>
        <v>35805</v>
      </c>
      <c r="F18" s="34">
        <f>SUM(E18+2)</f>
        <v>35807</v>
      </c>
      <c r="G18" s="34">
        <f>SUM(F18+2)</f>
        <v>35809</v>
      </c>
      <c r="H18" s="34">
        <f>SUM(G18+2)</f>
        <v>35811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</row>
    <row r="19" spans="1:60" s="14" customFormat="1" ht="12.75">
      <c r="A19" s="11"/>
      <c r="B19" s="32" t="s">
        <v>238</v>
      </c>
      <c r="C19" s="34"/>
      <c r="D19" s="34"/>
      <c r="E19" s="34"/>
      <c r="F19" s="34"/>
      <c r="G19" s="34"/>
      <c r="H19" s="3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</row>
    <row r="20" spans="1:60" s="14" customFormat="1" ht="12.75">
      <c r="A20" s="11"/>
      <c r="B20" s="32"/>
      <c r="C20" s="40"/>
      <c r="D20" s="40"/>
      <c r="E20" s="40"/>
      <c r="F20" s="40"/>
      <c r="G20" s="40"/>
      <c r="H20" s="40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s="14" customFormat="1" ht="12.75">
      <c r="A21" s="11"/>
      <c r="B21" s="32"/>
      <c r="C21" s="40"/>
      <c r="D21" s="40"/>
      <c r="E21" s="40"/>
      <c r="F21" s="40"/>
      <c r="G21" s="40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 s="14" customFormat="1" ht="12.75">
      <c r="A22" s="11"/>
      <c r="B22" s="35"/>
      <c r="C22" s="42"/>
      <c r="D22" s="42"/>
      <c r="E22" s="42"/>
      <c r="F22" s="42"/>
      <c r="G22" s="42"/>
      <c r="H22" s="42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</row>
    <row r="23" spans="1:60" s="14" customFormat="1" ht="12.75">
      <c r="A23" s="11"/>
      <c r="B23" s="89"/>
      <c r="C23" s="13"/>
      <c r="D23" s="90"/>
      <c r="E23" s="13"/>
      <c r="F23" s="91"/>
      <c r="G23" s="13"/>
      <c r="H23" s="13"/>
      <c r="I23" s="13"/>
      <c r="J23" s="13"/>
      <c r="K23" s="13"/>
      <c r="L23" s="13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</row>
    <row r="24" spans="1:60" s="14" customFormat="1" ht="12.75">
      <c r="A24" s="11"/>
      <c r="B24" s="37" t="s">
        <v>670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60" s="81" customFormat="1" ht="12.75">
      <c r="A25" s="16"/>
      <c r="B25" s="17" t="s">
        <v>695</v>
      </c>
      <c r="C25" s="18" t="s">
        <v>703</v>
      </c>
      <c r="D25" s="88" t="s">
        <v>704</v>
      </c>
      <c r="E25" s="18" t="s">
        <v>705</v>
      </c>
      <c r="F25" s="18" t="s">
        <v>706</v>
      </c>
      <c r="G25" s="19" t="s">
        <v>707</v>
      </c>
      <c r="H25" s="19" t="s">
        <v>708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1:60" s="78" customFormat="1" ht="12.75">
      <c r="A26" s="22"/>
      <c r="B26" s="23" t="s">
        <v>688</v>
      </c>
      <c r="C26" s="24" t="s">
        <v>709</v>
      </c>
      <c r="D26" s="24" t="s">
        <v>502</v>
      </c>
      <c r="E26" s="24" t="s">
        <v>373</v>
      </c>
      <c r="F26" s="24" t="s">
        <v>710</v>
      </c>
      <c r="G26" s="24" t="s">
        <v>711</v>
      </c>
      <c r="H26" s="24" t="s">
        <v>712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</row>
    <row r="27" spans="1:60" s="81" customFormat="1" ht="12.75">
      <c r="A27" s="16"/>
      <c r="B27" s="28" t="s">
        <v>685</v>
      </c>
      <c r="C27" s="29" t="s">
        <v>49</v>
      </c>
      <c r="D27" s="29" t="s">
        <v>713</v>
      </c>
      <c r="E27" s="29" t="s">
        <v>127</v>
      </c>
      <c r="F27" s="29" t="s">
        <v>41</v>
      </c>
      <c r="G27" s="29" t="s">
        <v>714</v>
      </c>
      <c r="H27" s="29" t="s">
        <v>715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</row>
    <row r="28" spans="1:60" s="74" customFormat="1" ht="12.75">
      <c r="A28" s="16"/>
      <c r="B28" s="30" t="s">
        <v>678</v>
      </c>
      <c r="C28" s="31" t="s">
        <v>716</v>
      </c>
      <c r="D28" s="31" t="s">
        <v>717</v>
      </c>
      <c r="E28" s="31" t="s">
        <v>718</v>
      </c>
      <c r="F28" s="31" t="s">
        <v>324</v>
      </c>
      <c r="G28" s="31" t="s">
        <v>719</v>
      </c>
      <c r="H28" s="31" t="s">
        <v>625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</row>
    <row r="29" spans="1:60" s="76" customFormat="1" ht="12.75">
      <c r="A29" s="22"/>
      <c r="B29" s="26" t="s">
        <v>675</v>
      </c>
      <c r="C29" s="27" t="s">
        <v>720</v>
      </c>
      <c r="D29" s="27" t="s">
        <v>721</v>
      </c>
      <c r="E29" s="27" t="s">
        <v>722</v>
      </c>
      <c r="F29" s="27" t="s">
        <v>43</v>
      </c>
      <c r="G29" s="27" t="s">
        <v>723</v>
      </c>
      <c r="H29" s="27" t="s">
        <v>288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</row>
    <row r="30" spans="1:60" s="78" customFormat="1" ht="12.75">
      <c r="A30" s="25"/>
      <c r="B30" s="23" t="s">
        <v>672</v>
      </c>
      <c r="C30" s="24" t="s">
        <v>64</v>
      </c>
      <c r="D30" s="24" t="s">
        <v>587</v>
      </c>
      <c r="E30" s="24" t="s">
        <v>187</v>
      </c>
      <c r="F30" s="24" t="s">
        <v>460</v>
      </c>
      <c r="G30" s="24" t="s">
        <v>191</v>
      </c>
      <c r="H30" s="24" t="s">
        <v>724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</row>
    <row r="31" spans="1:60" s="81" customFormat="1" ht="12.75">
      <c r="A31" s="16"/>
      <c r="B31" s="28" t="s">
        <v>671</v>
      </c>
      <c r="C31" s="29" t="s">
        <v>259</v>
      </c>
      <c r="D31" s="29" t="s">
        <v>262</v>
      </c>
      <c r="E31" s="29" t="s">
        <v>265</v>
      </c>
      <c r="F31" s="29" t="s">
        <v>106</v>
      </c>
      <c r="G31" s="29" t="s">
        <v>725</v>
      </c>
      <c r="H31" s="29" t="s">
        <v>726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</row>
    <row r="32" spans="1:60" s="14" customFormat="1" ht="12.75">
      <c r="A32" s="11"/>
      <c r="B32" s="39" t="s">
        <v>232</v>
      </c>
      <c r="C32" s="54" t="s">
        <v>702</v>
      </c>
      <c r="D32" s="54" t="s">
        <v>701</v>
      </c>
      <c r="E32" s="54" t="s">
        <v>702</v>
      </c>
      <c r="F32" s="54" t="s">
        <v>701</v>
      </c>
      <c r="G32" s="54" t="s">
        <v>702</v>
      </c>
      <c r="H32" s="54" t="s">
        <v>701</v>
      </c>
      <c r="I32" s="55"/>
      <c r="J32" s="55"/>
      <c r="K32" s="55"/>
      <c r="L32" s="55"/>
      <c r="M32" s="5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</row>
    <row r="33" spans="1:60" s="14" customFormat="1" ht="12.75">
      <c r="A33" s="11"/>
      <c r="B33" s="32"/>
      <c r="C33" s="33"/>
      <c r="D33" s="33"/>
      <c r="E33" s="33"/>
      <c r="F33" s="33"/>
      <c r="G33" s="33"/>
      <c r="H33" s="33"/>
      <c r="I33" s="55"/>
      <c r="J33" s="55"/>
      <c r="K33" s="55"/>
      <c r="L33" s="55"/>
      <c r="M33" s="5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</row>
    <row r="34" spans="1:60" s="14" customFormat="1" ht="12.75">
      <c r="A34" s="11"/>
      <c r="B34" s="32"/>
      <c r="C34" s="33"/>
      <c r="D34" s="33"/>
      <c r="E34" s="33"/>
      <c r="F34" s="33"/>
      <c r="G34" s="33"/>
      <c r="H34" s="3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 s="14" customFormat="1" ht="12.75">
      <c r="A35" s="11"/>
      <c r="B35" s="32"/>
      <c r="C35" s="34"/>
      <c r="D35" s="34"/>
      <c r="E35" s="34"/>
      <c r="F35" s="34"/>
      <c r="G35" s="34"/>
      <c r="H35" s="3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</row>
    <row r="36" spans="1:60" s="14" customFormat="1" ht="12.75">
      <c r="A36" s="11"/>
      <c r="B36" s="32" t="s">
        <v>237</v>
      </c>
      <c r="C36" s="34">
        <v>35802</v>
      </c>
      <c r="D36" s="34">
        <f>SUM(C36+2)</f>
        <v>35804</v>
      </c>
      <c r="E36" s="34">
        <f>SUM(D36+2)</f>
        <v>35806</v>
      </c>
      <c r="F36" s="34">
        <f>SUM(E36+2)</f>
        <v>35808</v>
      </c>
      <c r="G36" s="34">
        <f>SUM(F36+2)</f>
        <v>35810</v>
      </c>
      <c r="H36" s="34">
        <f>SUM(G36+2)</f>
        <v>35812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</row>
    <row r="37" spans="1:60" s="14" customFormat="1" ht="12.75">
      <c r="A37" s="11"/>
      <c r="B37" s="32" t="s">
        <v>238</v>
      </c>
      <c r="C37" s="34"/>
      <c r="D37" s="34"/>
      <c r="E37" s="34"/>
      <c r="F37" s="34"/>
      <c r="G37" s="34"/>
      <c r="H37" s="3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1:60" s="14" customFormat="1" ht="12.75">
      <c r="A38" s="11"/>
      <c r="B38" s="32"/>
      <c r="C38" s="40"/>
      <c r="D38" s="40"/>
      <c r="E38" s="40"/>
      <c r="F38" s="40"/>
      <c r="G38" s="40"/>
      <c r="H38" s="40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s="14" customFormat="1" ht="12.75">
      <c r="A39" s="11"/>
      <c r="B39" s="32"/>
      <c r="C39" s="40"/>
      <c r="D39" s="40"/>
      <c r="E39" s="40"/>
      <c r="F39" s="40"/>
      <c r="G39" s="40"/>
      <c r="H39" s="40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s="14" customFormat="1" ht="12.75">
      <c r="A40" s="11"/>
      <c r="B40" s="35"/>
      <c r="C40" s="42"/>
      <c r="D40" s="42"/>
      <c r="E40" s="42"/>
      <c r="F40" s="42"/>
      <c r="G40" s="42"/>
      <c r="H40" s="42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3:36" s="6" customFormat="1" ht="12.75"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60" s="14" customFormat="1" ht="12.75">
      <c r="A42" s="11"/>
      <c r="B42" s="37" t="s">
        <v>497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</row>
    <row r="43" spans="1:60" s="92" customFormat="1" ht="12.75">
      <c r="A43" s="16"/>
      <c r="B43" s="56" t="s">
        <v>671</v>
      </c>
      <c r="C43" s="57" t="s">
        <v>606</v>
      </c>
      <c r="D43" s="57" t="s">
        <v>297</v>
      </c>
      <c r="E43" s="58" t="s">
        <v>303</v>
      </c>
      <c r="F43" s="83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</row>
    <row r="44" spans="1:60" s="93" customFormat="1" ht="12.75">
      <c r="A44" s="22"/>
      <c r="B44" s="59" t="s">
        <v>672</v>
      </c>
      <c r="C44" s="60" t="s">
        <v>166</v>
      </c>
      <c r="D44" s="60" t="s">
        <v>457</v>
      </c>
      <c r="E44" s="60" t="s">
        <v>176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</row>
    <row r="45" spans="1:60" s="92" customFormat="1" ht="12.75">
      <c r="A45" s="16"/>
      <c r="B45" s="63" t="s">
        <v>675</v>
      </c>
      <c r="C45" s="64" t="s">
        <v>676</v>
      </c>
      <c r="D45" s="64" t="s">
        <v>599</v>
      </c>
      <c r="E45" s="64" t="s">
        <v>602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</row>
    <row r="46" spans="1:60" s="94" customFormat="1" ht="12.75">
      <c r="A46" s="16"/>
      <c r="B46" s="65" t="s">
        <v>678</v>
      </c>
      <c r="C46" s="66" t="s">
        <v>679</v>
      </c>
      <c r="D46" s="66" t="s">
        <v>681</v>
      </c>
      <c r="E46" s="66" t="s">
        <v>683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</row>
    <row r="47" spans="1:60" s="95" customFormat="1" ht="12.75">
      <c r="A47" s="22"/>
      <c r="B47" s="61" t="s">
        <v>685</v>
      </c>
      <c r="C47" s="62" t="s">
        <v>595</v>
      </c>
      <c r="D47" s="62" t="s">
        <v>581</v>
      </c>
      <c r="E47" s="62" t="s">
        <v>130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</row>
    <row r="48" spans="1:60" s="93" customFormat="1" ht="12.75">
      <c r="A48" s="25"/>
      <c r="B48" s="59" t="s">
        <v>688</v>
      </c>
      <c r="C48" s="60" t="s">
        <v>689</v>
      </c>
      <c r="D48" s="60" t="s">
        <v>691</v>
      </c>
      <c r="E48" s="60" t="s">
        <v>693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</row>
    <row r="49" spans="1:60" s="92" customFormat="1" ht="12.75">
      <c r="A49" s="16"/>
      <c r="B49" s="63" t="s">
        <v>695</v>
      </c>
      <c r="C49" s="64" t="s">
        <v>696</v>
      </c>
      <c r="D49" s="64" t="s">
        <v>557</v>
      </c>
      <c r="E49" s="64" t="s">
        <v>699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</row>
    <row r="50" spans="1:60" s="14" customFormat="1" ht="12.75">
      <c r="A50" s="11"/>
      <c r="B50" s="39" t="s">
        <v>232</v>
      </c>
      <c r="C50" s="54" t="s">
        <v>701</v>
      </c>
      <c r="D50" s="54" t="s">
        <v>702</v>
      </c>
      <c r="E50" s="54" t="s">
        <v>701</v>
      </c>
      <c r="F50" s="55"/>
      <c r="G50" s="55"/>
      <c r="H50" s="55"/>
      <c r="I50" s="55"/>
      <c r="J50" s="55"/>
      <c r="K50" s="55"/>
      <c r="L50" s="55"/>
      <c r="M50" s="5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1:60" s="14" customFormat="1" ht="12.75">
      <c r="A51" s="11"/>
      <c r="B51" s="32"/>
      <c r="C51" s="33"/>
      <c r="D51" s="33"/>
      <c r="E51" s="33"/>
      <c r="F51" s="55"/>
      <c r="G51" s="55"/>
      <c r="H51" s="55"/>
      <c r="I51" s="55"/>
      <c r="J51" s="55"/>
      <c r="K51" s="55"/>
      <c r="L51" s="55"/>
      <c r="M51" s="5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</row>
    <row r="52" spans="1:60" s="14" customFormat="1" ht="12.75">
      <c r="A52" s="11"/>
      <c r="B52" s="32"/>
      <c r="C52" s="33"/>
      <c r="D52" s="33"/>
      <c r="E52" s="33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</row>
    <row r="53" spans="1:60" s="14" customFormat="1" ht="12.75">
      <c r="A53" s="11"/>
      <c r="B53" s="32"/>
      <c r="C53" s="33"/>
      <c r="D53" s="33"/>
      <c r="E53" s="33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</row>
    <row r="54" spans="1:60" s="14" customFormat="1" ht="12.75">
      <c r="A54" s="11"/>
      <c r="B54" s="32" t="s">
        <v>237</v>
      </c>
      <c r="C54" s="34">
        <v>35813</v>
      </c>
      <c r="D54" s="34">
        <f>SUM(C54)+2</f>
        <v>35815</v>
      </c>
      <c r="E54" s="34">
        <f>SUM(D54)+2</f>
        <v>35817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</row>
    <row r="55" spans="1:60" s="14" customFormat="1" ht="12.75">
      <c r="A55" s="11"/>
      <c r="B55" s="32" t="s">
        <v>238</v>
      </c>
      <c r="C55" s="34"/>
      <c r="D55" s="34"/>
      <c r="E55" s="3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</row>
    <row r="56" spans="1:60" s="14" customFormat="1" ht="12.75">
      <c r="A56" s="11"/>
      <c r="B56" s="32"/>
      <c r="C56" s="40"/>
      <c r="D56" s="40"/>
      <c r="E56" s="40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</row>
    <row r="57" spans="1:60" s="14" customFormat="1" ht="12.75">
      <c r="A57" s="11"/>
      <c r="B57" s="32"/>
      <c r="C57" s="40"/>
      <c r="D57" s="40"/>
      <c r="E57" s="40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</row>
    <row r="58" spans="1:60" s="14" customFormat="1" ht="12.75">
      <c r="A58" s="11"/>
      <c r="B58" s="35"/>
      <c r="C58" s="42"/>
      <c r="D58" s="42"/>
      <c r="E58" s="4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</row>
    <row r="59" spans="1:60" s="14" customFormat="1" ht="12.75">
      <c r="A59" s="11"/>
      <c r="B59" s="89"/>
      <c r="C59" s="13"/>
      <c r="D59" s="90"/>
      <c r="E59" s="13"/>
      <c r="F59" s="91"/>
      <c r="G59" s="13"/>
      <c r="H59" s="13"/>
      <c r="I59" s="13"/>
      <c r="J59" s="13"/>
      <c r="K59" s="13"/>
      <c r="L59" s="13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</row>
    <row r="60" spans="1:60" s="14" customFormat="1" ht="12.75">
      <c r="A60" s="11"/>
      <c r="B60" s="37" t="s">
        <v>497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</row>
    <row r="61" spans="1:60" s="92" customFormat="1" ht="12.75">
      <c r="A61" s="16"/>
      <c r="B61" s="56" t="s">
        <v>695</v>
      </c>
      <c r="C61" s="57" t="s">
        <v>703</v>
      </c>
      <c r="D61" s="57" t="s">
        <v>705</v>
      </c>
      <c r="E61" s="58" t="s">
        <v>707</v>
      </c>
      <c r="F61" s="83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</row>
    <row r="62" spans="1:60" s="93" customFormat="1" ht="12.75">
      <c r="A62" s="22"/>
      <c r="B62" s="59" t="s">
        <v>688</v>
      </c>
      <c r="C62" s="60" t="s">
        <v>709</v>
      </c>
      <c r="D62" s="60" t="s">
        <v>373</v>
      </c>
      <c r="E62" s="60" t="s">
        <v>711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</row>
    <row r="63" spans="1:60" s="92" customFormat="1" ht="12.75">
      <c r="A63" s="16"/>
      <c r="B63" s="63" t="s">
        <v>685</v>
      </c>
      <c r="C63" s="64" t="s">
        <v>49</v>
      </c>
      <c r="D63" s="64" t="s">
        <v>127</v>
      </c>
      <c r="E63" s="64" t="s">
        <v>714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</row>
    <row r="64" spans="1:60" s="94" customFormat="1" ht="12.75">
      <c r="A64" s="16"/>
      <c r="B64" s="65" t="s">
        <v>678</v>
      </c>
      <c r="C64" s="66" t="s">
        <v>716</v>
      </c>
      <c r="D64" s="66" t="s">
        <v>718</v>
      </c>
      <c r="E64" s="66" t="s">
        <v>719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</row>
    <row r="65" spans="1:60" s="95" customFormat="1" ht="12.75">
      <c r="A65" s="22"/>
      <c r="B65" s="61" t="s">
        <v>675</v>
      </c>
      <c r="C65" s="62" t="s">
        <v>720</v>
      </c>
      <c r="D65" s="62" t="s">
        <v>722</v>
      </c>
      <c r="E65" s="62" t="s">
        <v>723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</row>
    <row r="66" spans="1:60" s="93" customFormat="1" ht="12.75">
      <c r="A66" s="25"/>
      <c r="B66" s="59" t="s">
        <v>672</v>
      </c>
      <c r="C66" s="60" t="s">
        <v>64</v>
      </c>
      <c r="D66" s="60" t="s">
        <v>187</v>
      </c>
      <c r="E66" s="60" t="s">
        <v>590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</row>
    <row r="67" spans="1:60" s="92" customFormat="1" ht="12.75">
      <c r="A67" s="16"/>
      <c r="B67" s="63" t="s">
        <v>671</v>
      </c>
      <c r="C67" s="64" t="s">
        <v>259</v>
      </c>
      <c r="D67" s="64" t="s">
        <v>265</v>
      </c>
      <c r="E67" s="64" t="s">
        <v>269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</row>
    <row r="68" spans="1:60" s="14" customFormat="1" ht="12.75">
      <c r="A68" s="11"/>
      <c r="B68" s="39" t="s">
        <v>232</v>
      </c>
      <c r="C68" s="54" t="s">
        <v>702</v>
      </c>
      <c r="D68" s="54" t="s">
        <v>701</v>
      </c>
      <c r="E68" s="54" t="s">
        <v>702</v>
      </c>
      <c r="F68" s="55"/>
      <c r="G68" s="55"/>
      <c r="H68" s="55"/>
      <c r="I68" s="55"/>
      <c r="J68" s="55"/>
      <c r="K68" s="55"/>
      <c r="L68" s="55"/>
      <c r="M68" s="5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</row>
    <row r="69" spans="1:60" s="14" customFormat="1" ht="12.75">
      <c r="A69" s="11"/>
      <c r="B69" s="32"/>
      <c r="C69" s="33"/>
      <c r="D69" s="33"/>
      <c r="E69" s="33"/>
      <c r="F69" s="55"/>
      <c r="G69" s="55"/>
      <c r="H69" s="55"/>
      <c r="I69" s="55"/>
      <c r="J69" s="55"/>
      <c r="K69" s="55"/>
      <c r="L69" s="55"/>
      <c r="M69" s="5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</row>
    <row r="70" spans="1:60" s="14" customFormat="1" ht="12.75">
      <c r="A70" s="11"/>
      <c r="B70" s="32"/>
      <c r="C70" s="33"/>
      <c r="D70" s="33"/>
      <c r="E70" s="33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</row>
    <row r="71" spans="1:60" s="14" customFormat="1" ht="12.75">
      <c r="A71" s="11"/>
      <c r="B71" s="32"/>
      <c r="C71" s="33"/>
      <c r="D71" s="33"/>
      <c r="E71" s="33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</row>
    <row r="72" spans="1:60" s="14" customFormat="1" ht="12.75">
      <c r="A72" s="11"/>
      <c r="B72" s="32" t="s">
        <v>237</v>
      </c>
      <c r="C72" s="34">
        <v>35814</v>
      </c>
      <c r="D72" s="34">
        <f>SUM(C72)+2</f>
        <v>35816</v>
      </c>
      <c r="E72" s="34">
        <f>SUM(D72)+2</f>
        <v>35818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</row>
    <row r="73" spans="1:60" s="14" customFormat="1" ht="12.75">
      <c r="A73" s="11"/>
      <c r="B73" s="32" t="s">
        <v>238</v>
      </c>
      <c r="C73" s="34"/>
      <c r="D73" s="34"/>
      <c r="E73" s="3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</row>
    <row r="74" spans="1:60" s="14" customFormat="1" ht="12.75">
      <c r="A74" s="11"/>
      <c r="B74" s="32"/>
      <c r="C74" s="40"/>
      <c r="D74" s="40"/>
      <c r="E74" s="40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</row>
    <row r="75" spans="2:60" s="14" customFormat="1" ht="12.75">
      <c r="B75" s="32"/>
      <c r="C75" s="40"/>
      <c r="D75" s="40"/>
      <c r="E75" s="40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</row>
    <row r="76" spans="2:60" s="14" customFormat="1" ht="12.75">
      <c r="B76" s="35"/>
      <c r="C76" s="42"/>
      <c r="D76" s="42"/>
      <c r="E76" s="42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</row>
    <row r="79" spans="2:5" ht="12.75">
      <c r="B79" s="67" t="s">
        <v>727</v>
      </c>
      <c r="C79" s="69" t="s">
        <v>728</v>
      </c>
      <c r="D79" s="69"/>
      <c r="E79" s="69"/>
    </row>
  </sheetData>
  <sheetProtection selectLockedCells="1" selectUnlockedCells="1"/>
  <mergeCells count="4">
    <mergeCell ref="B1:J1"/>
    <mergeCell ref="B2:E2"/>
    <mergeCell ref="G4:S4"/>
    <mergeCell ref="C79:E7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V95"/>
  <sheetViews>
    <sheetView zoomScale="145" zoomScaleNormal="145" workbookViewId="0" topLeftCell="A1">
      <selection activeCell="D66" sqref="D66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4" width="4.57421875" style="0" customWidth="1"/>
    <col min="5" max="5" width="4.421875" style="0" customWidth="1"/>
    <col min="6" max="9" width="4.28125" style="0" customWidth="1"/>
    <col min="10" max="10" width="4.57421875" style="0" customWidth="1"/>
    <col min="11" max="11" width="4.28125" style="0" customWidth="1"/>
    <col min="12" max="12" width="4.57421875" style="0" customWidth="1"/>
    <col min="13" max="13" width="4.28125" style="0" customWidth="1"/>
    <col min="14" max="15" width="4.421875" style="0" customWidth="1"/>
    <col min="16" max="16" width="4.57421875" style="0" customWidth="1"/>
    <col min="17" max="17" width="4.421875" style="0" customWidth="1"/>
    <col min="18" max="18" width="4.57421875" style="0" customWidth="1"/>
    <col min="19" max="19" width="4.421875" style="0" customWidth="1"/>
    <col min="20" max="21" width="4.57421875" style="0" customWidth="1"/>
    <col min="22" max="22" width="4.28125" style="0" customWidth="1"/>
    <col min="23" max="23" width="4.57421875" style="0" customWidth="1"/>
    <col min="24" max="24" width="4.28125" style="0" customWidth="1"/>
    <col min="25" max="25" width="4.421875" style="0" customWidth="1"/>
    <col min="26" max="45" width="4.140625" style="0" customWidth="1"/>
    <col min="46" max="16384" width="11.57421875" style="0" customWidth="1"/>
  </cols>
  <sheetData>
    <row r="1" spans="1:36" s="5" customFormat="1" ht="12.75">
      <c r="A1" s="2"/>
      <c r="B1" s="3" t="s">
        <v>1608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5" customFormat="1" ht="12.75">
      <c r="A2" s="2"/>
      <c r="B2" s="87" t="s">
        <v>986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7" customFormat="1" ht="12.75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7" customFormat="1" ht="12.75">
      <c r="A4" s="6"/>
      <c r="B4" s="9" t="s">
        <v>1609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8" s="14" customFormat="1" ht="12.75">
      <c r="A5" s="11"/>
      <c r="B5" s="12" t="s">
        <v>1285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</row>
    <row r="6" spans="1:48" s="14" customFormat="1" ht="12.75">
      <c r="A6" s="11"/>
      <c r="B6" s="15" t="s">
        <v>4</v>
      </c>
      <c r="C6" s="13"/>
      <c r="D6" s="13"/>
      <c r="E6" s="13"/>
      <c r="F6" s="13"/>
      <c r="G6" s="1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s="74" customFormat="1" ht="12.75">
      <c r="A7" s="21"/>
      <c r="B7" s="101" t="s">
        <v>194</v>
      </c>
      <c r="C7" s="72" t="s">
        <v>1610</v>
      </c>
      <c r="D7" s="72" t="s">
        <v>1315</v>
      </c>
      <c r="E7" s="72" t="s">
        <v>584</v>
      </c>
      <c r="F7" s="72" t="s">
        <v>1104</v>
      </c>
      <c r="G7" s="72" t="s">
        <v>137</v>
      </c>
      <c r="H7" s="72" t="s">
        <v>1105</v>
      </c>
      <c r="I7" s="72" t="s">
        <v>62</v>
      </c>
      <c r="J7" s="72" t="s">
        <v>64</v>
      </c>
      <c r="K7" s="72" t="s">
        <v>184</v>
      </c>
      <c r="L7" s="72" t="s">
        <v>841</v>
      </c>
      <c r="M7" s="72" t="s">
        <v>587</v>
      </c>
      <c r="N7" s="72" t="s">
        <v>146</v>
      </c>
      <c r="O7" s="72" t="s">
        <v>459</v>
      </c>
      <c r="P7" s="72" t="s">
        <v>70</v>
      </c>
      <c r="Q7" s="72" t="s">
        <v>187</v>
      </c>
      <c r="R7" s="72" t="s">
        <v>72</v>
      </c>
      <c r="S7" s="72" t="s">
        <v>956</v>
      </c>
      <c r="T7" s="72" t="s">
        <v>189</v>
      </c>
      <c r="U7" s="72" t="s">
        <v>1108</v>
      </c>
      <c r="V7" s="72" t="s">
        <v>460</v>
      </c>
      <c r="W7" s="72" t="s">
        <v>156</v>
      </c>
      <c r="X7" s="72" t="s">
        <v>590</v>
      </c>
      <c r="Y7" s="72" t="s">
        <v>191</v>
      </c>
      <c r="Z7" s="72" t="s">
        <v>591</v>
      </c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</row>
    <row r="8" spans="1:48" s="81" customFormat="1" ht="12.75">
      <c r="A8" s="16"/>
      <c r="B8" s="28" t="s">
        <v>1355</v>
      </c>
      <c r="C8" s="143" t="s">
        <v>1305</v>
      </c>
      <c r="D8" s="144" t="s">
        <v>290</v>
      </c>
      <c r="E8" s="143" t="s">
        <v>256</v>
      </c>
      <c r="F8" s="143" t="s">
        <v>606</v>
      </c>
      <c r="G8" s="143" t="s">
        <v>257</v>
      </c>
      <c r="H8" s="143" t="s">
        <v>292</v>
      </c>
      <c r="I8" s="29" t="s">
        <v>258</v>
      </c>
      <c r="J8" s="29" t="s">
        <v>259</v>
      </c>
      <c r="K8" s="29" t="s">
        <v>260</v>
      </c>
      <c r="L8" s="29" t="s">
        <v>261</v>
      </c>
      <c r="M8" s="29" t="s">
        <v>262</v>
      </c>
      <c r="N8" s="29" t="s">
        <v>297</v>
      </c>
      <c r="O8" s="29" t="s">
        <v>263</v>
      </c>
      <c r="P8" s="29" t="s">
        <v>264</v>
      </c>
      <c r="Q8" s="29" t="s">
        <v>265</v>
      </c>
      <c r="R8" s="29" t="s">
        <v>266</v>
      </c>
      <c r="S8" s="29" t="s">
        <v>660</v>
      </c>
      <c r="T8" s="29" t="s">
        <v>267</v>
      </c>
      <c r="U8" s="29" t="s">
        <v>302</v>
      </c>
      <c r="V8" s="29" t="s">
        <v>106</v>
      </c>
      <c r="W8" s="29" t="s">
        <v>268</v>
      </c>
      <c r="X8" s="29" t="s">
        <v>269</v>
      </c>
      <c r="Y8" s="29" t="s">
        <v>725</v>
      </c>
      <c r="Z8" s="29" t="s">
        <v>270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</row>
    <row r="9" spans="1:48" s="78" customFormat="1" ht="12.75">
      <c r="A9" s="22"/>
      <c r="B9" s="23" t="s">
        <v>1611</v>
      </c>
      <c r="C9" s="24" t="s">
        <v>164</v>
      </c>
      <c r="D9" s="24" t="s">
        <v>165</v>
      </c>
      <c r="E9" s="24" t="s">
        <v>196</v>
      </c>
      <c r="F9" s="24" t="s">
        <v>10</v>
      </c>
      <c r="G9" s="24" t="s">
        <v>348</v>
      </c>
      <c r="H9" s="24" t="s">
        <v>167</v>
      </c>
      <c r="I9" s="24" t="s">
        <v>198</v>
      </c>
      <c r="J9" s="24" t="s">
        <v>989</v>
      </c>
      <c r="K9" s="24" t="s">
        <v>509</v>
      </c>
      <c r="L9" s="24" t="s">
        <v>201</v>
      </c>
      <c r="M9" s="24" t="s">
        <v>202</v>
      </c>
      <c r="N9" s="24" t="s">
        <v>98</v>
      </c>
      <c r="O9" s="24" t="s">
        <v>118</v>
      </c>
      <c r="P9" s="24" t="s">
        <v>520</v>
      </c>
      <c r="Q9" s="24" t="s">
        <v>874</v>
      </c>
      <c r="R9" s="24" t="s">
        <v>206</v>
      </c>
      <c r="S9" s="24" t="s">
        <v>499</v>
      </c>
      <c r="T9" s="24" t="s">
        <v>357</v>
      </c>
      <c r="U9" s="24" t="s">
        <v>105</v>
      </c>
      <c r="V9" s="24" t="s">
        <v>1085</v>
      </c>
      <c r="W9" s="24" t="s">
        <v>990</v>
      </c>
      <c r="X9" s="24" t="s">
        <v>210</v>
      </c>
      <c r="Y9" s="24" t="s">
        <v>1198</v>
      </c>
      <c r="Z9" s="24" t="s">
        <v>212</v>
      </c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</row>
    <row r="10" spans="1:48" s="76" customFormat="1" ht="12.75">
      <c r="A10" s="22"/>
      <c r="B10" s="26" t="s">
        <v>1612</v>
      </c>
      <c r="C10" s="27" t="s">
        <v>1010</v>
      </c>
      <c r="D10" s="27" t="s">
        <v>733</v>
      </c>
      <c r="E10" s="27" t="s">
        <v>216</v>
      </c>
      <c r="F10" s="27" t="s">
        <v>166</v>
      </c>
      <c r="G10" s="27" t="s">
        <v>197</v>
      </c>
      <c r="H10" s="27" t="s">
        <v>349</v>
      </c>
      <c r="I10" s="27" t="s">
        <v>217</v>
      </c>
      <c r="J10" s="27" t="s">
        <v>199</v>
      </c>
      <c r="K10" s="27" t="s">
        <v>406</v>
      </c>
      <c r="L10" s="27" t="s">
        <v>220</v>
      </c>
      <c r="M10" s="27" t="s">
        <v>221</v>
      </c>
      <c r="N10" s="27" t="s">
        <v>457</v>
      </c>
      <c r="O10" s="27" t="s">
        <v>444</v>
      </c>
      <c r="P10" s="27" t="s">
        <v>521</v>
      </c>
      <c r="Q10" s="27" t="s">
        <v>1106</v>
      </c>
      <c r="R10" s="27" t="s">
        <v>225</v>
      </c>
      <c r="S10" s="27" t="s">
        <v>754</v>
      </c>
      <c r="T10" s="27" t="s">
        <v>207</v>
      </c>
      <c r="U10" s="27" t="s">
        <v>458</v>
      </c>
      <c r="V10" s="27" t="s">
        <v>463</v>
      </c>
      <c r="W10" s="27" t="s">
        <v>209</v>
      </c>
      <c r="X10" s="27" t="s">
        <v>121</v>
      </c>
      <c r="Y10" s="27" t="s">
        <v>211</v>
      </c>
      <c r="Z10" s="27" t="s">
        <v>230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</row>
    <row r="11" spans="1:48" s="78" customFormat="1" ht="12.75">
      <c r="A11" s="22"/>
      <c r="B11" s="23" t="s">
        <v>1613</v>
      </c>
      <c r="C11" s="24" t="s">
        <v>1326</v>
      </c>
      <c r="D11" s="24" t="s">
        <v>37</v>
      </c>
      <c r="E11" s="24" t="s">
        <v>1313</v>
      </c>
      <c r="F11" s="24" t="s">
        <v>427</v>
      </c>
      <c r="G11" s="24" t="s">
        <v>1055</v>
      </c>
      <c r="H11" s="24" t="s">
        <v>950</v>
      </c>
      <c r="I11" s="24" t="s">
        <v>762</v>
      </c>
      <c r="J11" s="24" t="s">
        <v>1462</v>
      </c>
      <c r="K11" s="24" t="s">
        <v>219</v>
      </c>
      <c r="L11" s="24" t="s">
        <v>763</v>
      </c>
      <c r="M11" s="24" t="s">
        <v>958</v>
      </c>
      <c r="N11" s="24" t="s">
        <v>909</v>
      </c>
      <c r="O11" s="24" t="s">
        <v>1056</v>
      </c>
      <c r="P11" s="24" t="s">
        <v>764</v>
      </c>
      <c r="Q11" s="24" t="s">
        <v>224</v>
      </c>
      <c r="R11" s="24" t="s">
        <v>1437</v>
      </c>
      <c r="S11" s="24" t="s">
        <v>470</v>
      </c>
      <c r="T11" s="24" t="s">
        <v>765</v>
      </c>
      <c r="U11" s="24" t="s">
        <v>749</v>
      </c>
      <c r="V11" s="24" t="s">
        <v>1057</v>
      </c>
      <c r="W11" s="24" t="s">
        <v>1058</v>
      </c>
      <c r="X11" s="24" t="s">
        <v>415</v>
      </c>
      <c r="Y11" s="24" t="s">
        <v>1492</v>
      </c>
      <c r="Z11" s="24" t="s">
        <v>959</v>
      </c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</row>
    <row r="12" spans="1:48" s="76" customFormat="1" ht="12.75">
      <c r="A12" s="22"/>
      <c r="B12" s="26" t="s">
        <v>1614</v>
      </c>
      <c r="C12" s="27" t="s">
        <v>1145</v>
      </c>
      <c r="D12" s="27" t="s">
        <v>47</v>
      </c>
      <c r="E12" s="27" t="s">
        <v>365</v>
      </c>
      <c r="F12" s="27" t="s">
        <v>429</v>
      </c>
      <c r="G12" s="27" t="s">
        <v>1147</v>
      </c>
      <c r="H12" s="27" t="s">
        <v>972</v>
      </c>
      <c r="I12" s="27" t="s">
        <v>367</v>
      </c>
      <c r="J12" s="27" t="s">
        <v>368</v>
      </c>
      <c r="K12" s="27" t="s">
        <v>370</v>
      </c>
      <c r="L12" s="27" t="s">
        <v>475</v>
      </c>
      <c r="M12" s="27" t="s">
        <v>1149</v>
      </c>
      <c r="N12" s="27" t="s">
        <v>476</v>
      </c>
      <c r="O12" s="27" t="s">
        <v>374</v>
      </c>
      <c r="P12" s="27" t="s">
        <v>375</v>
      </c>
      <c r="Q12" s="27" t="s">
        <v>376</v>
      </c>
      <c r="R12" s="27" t="s">
        <v>377</v>
      </c>
      <c r="S12" s="27" t="s">
        <v>378</v>
      </c>
      <c r="T12" s="27" t="s">
        <v>477</v>
      </c>
      <c r="U12" s="27" t="s">
        <v>975</v>
      </c>
      <c r="V12" s="27" t="s">
        <v>380</v>
      </c>
      <c r="W12" s="27" t="s">
        <v>382</v>
      </c>
      <c r="X12" s="27" t="s">
        <v>384</v>
      </c>
      <c r="Y12" s="27" t="s">
        <v>479</v>
      </c>
      <c r="Z12" s="27" t="s">
        <v>1154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</row>
    <row r="13" spans="1:48" s="78" customFormat="1" ht="12.75">
      <c r="A13" s="22"/>
      <c r="B13" s="23" t="s">
        <v>1615</v>
      </c>
      <c r="C13" s="24" t="s">
        <v>56</v>
      </c>
      <c r="D13" s="24" t="s">
        <v>182</v>
      </c>
      <c r="E13" s="24" t="s">
        <v>641</v>
      </c>
      <c r="F13" s="24" t="s">
        <v>504</v>
      </c>
      <c r="G13" s="24" t="s">
        <v>61</v>
      </c>
      <c r="H13" s="24" t="s">
        <v>183</v>
      </c>
      <c r="I13" s="24" t="s">
        <v>63</v>
      </c>
      <c r="J13" s="24" t="s">
        <v>642</v>
      </c>
      <c r="K13" s="24" t="s">
        <v>643</v>
      </c>
      <c r="L13" s="24" t="s">
        <v>644</v>
      </c>
      <c r="M13" s="24" t="s">
        <v>435</v>
      </c>
      <c r="N13" s="24" t="s">
        <v>436</v>
      </c>
      <c r="O13" s="24" t="s">
        <v>645</v>
      </c>
      <c r="P13" s="24" t="s">
        <v>646</v>
      </c>
      <c r="Q13" s="24" t="s">
        <v>647</v>
      </c>
      <c r="R13" s="24" t="s">
        <v>648</v>
      </c>
      <c r="S13" s="24" t="s">
        <v>559</v>
      </c>
      <c r="T13" s="24" t="s">
        <v>649</v>
      </c>
      <c r="U13" s="24" t="s">
        <v>785</v>
      </c>
      <c r="V13" s="24" t="s">
        <v>505</v>
      </c>
      <c r="W13" s="24" t="s">
        <v>79</v>
      </c>
      <c r="X13" s="24" t="s">
        <v>650</v>
      </c>
      <c r="Y13" s="24" t="s">
        <v>507</v>
      </c>
      <c r="Z13" s="24" t="s">
        <v>651</v>
      </c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48" s="81" customFormat="1" ht="12.75">
      <c r="A14" s="20"/>
      <c r="B14" s="28" t="s">
        <v>988</v>
      </c>
      <c r="C14" s="29" t="s">
        <v>613</v>
      </c>
      <c r="D14" s="29" t="s">
        <v>614</v>
      </c>
      <c r="E14" s="29" t="s">
        <v>342</v>
      </c>
      <c r="F14" s="29" t="s">
        <v>484</v>
      </c>
      <c r="G14" s="29" t="s">
        <v>1294</v>
      </c>
      <c r="H14" s="29" t="s">
        <v>615</v>
      </c>
      <c r="I14" s="29" t="s">
        <v>1295</v>
      </c>
      <c r="J14" s="29" t="s">
        <v>1296</v>
      </c>
      <c r="K14" s="29" t="s">
        <v>1342</v>
      </c>
      <c r="L14" s="29" t="s">
        <v>1407</v>
      </c>
      <c r="M14" s="29" t="s">
        <v>68</v>
      </c>
      <c r="N14" s="29" t="s">
        <v>617</v>
      </c>
      <c r="O14" s="29" t="s">
        <v>1349</v>
      </c>
      <c r="P14" s="29" t="s">
        <v>1331</v>
      </c>
      <c r="Q14" s="29" t="s">
        <v>1297</v>
      </c>
      <c r="R14" s="29" t="s">
        <v>73</v>
      </c>
      <c r="S14" s="29" t="s">
        <v>1188</v>
      </c>
      <c r="T14" s="29" t="s">
        <v>75</v>
      </c>
      <c r="U14" s="29" t="s">
        <v>622</v>
      </c>
      <c r="V14" s="29" t="s">
        <v>1332</v>
      </c>
      <c r="W14" s="29" t="s">
        <v>1320</v>
      </c>
      <c r="X14" s="29" t="s">
        <v>1333</v>
      </c>
      <c r="Y14" s="29" t="s">
        <v>1298</v>
      </c>
      <c r="Z14" s="29" t="s">
        <v>1048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</row>
    <row r="15" spans="1:48" s="78" customFormat="1" ht="12.75">
      <c r="A15" s="22"/>
      <c r="B15" s="23" t="s">
        <v>1616</v>
      </c>
      <c r="C15" s="24" t="s">
        <v>388</v>
      </c>
      <c r="D15" s="24" t="s">
        <v>483</v>
      </c>
      <c r="E15" s="24" t="s">
        <v>449</v>
      </c>
      <c r="F15" s="24" t="s">
        <v>535</v>
      </c>
      <c r="G15" s="24" t="s">
        <v>450</v>
      </c>
      <c r="H15" s="24" t="s">
        <v>756</v>
      </c>
      <c r="I15" s="24" t="s">
        <v>486</v>
      </c>
      <c r="J15" s="24" t="s">
        <v>487</v>
      </c>
      <c r="K15" s="24" t="s">
        <v>489</v>
      </c>
      <c r="L15" s="24" t="s">
        <v>490</v>
      </c>
      <c r="M15" s="24" t="s">
        <v>924</v>
      </c>
      <c r="N15" s="24" t="s">
        <v>99</v>
      </c>
      <c r="O15" s="24" t="s">
        <v>492</v>
      </c>
      <c r="P15" s="24" t="s">
        <v>925</v>
      </c>
      <c r="Q15" s="24" t="s">
        <v>493</v>
      </c>
      <c r="R15" s="24" t="s">
        <v>539</v>
      </c>
      <c r="S15" s="24" t="s">
        <v>267</v>
      </c>
      <c r="T15" s="24" t="s">
        <v>153</v>
      </c>
      <c r="U15" s="24" t="s">
        <v>751</v>
      </c>
      <c r="V15" s="24" t="s">
        <v>926</v>
      </c>
      <c r="W15" s="24" t="s">
        <v>904</v>
      </c>
      <c r="X15" s="24" t="s">
        <v>517</v>
      </c>
      <c r="Y15" s="24" t="s">
        <v>495</v>
      </c>
      <c r="Z15" s="24" t="s">
        <v>808</v>
      </c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1:48" s="76" customFormat="1" ht="12.75">
      <c r="A16" s="22"/>
      <c r="B16" s="26" t="s">
        <v>1617</v>
      </c>
      <c r="C16" s="27" t="s">
        <v>85</v>
      </c>
      <c r="D16" s="27" t="s">
        <v>9</v>
      </c>
      <c r="E16" s="27" t="s">
        <v>1002</v>
      </c>
      <c r="F16" s="27" t="s">
        <v>508</v>
      </c>
      <c r="G16" s="27" t="s">
        <v>90</v>
      </c>
      <c r="H16" s="27" t="s">
        <v>790</v>
      </c>
      <c r="I16" s="27" t="s">
        <v>92</v>
      </c>
      <c r="J16" s="27" t="s">
        <v>969</v>
      </c>
      <c r="K16" s="27" t="s">
        <v>944</v>
      </c>
      <c r="L16" s="27" t="s">
        <v>608</v>
      </c>
      <c r="M16" s="27" t="s">
        <v>441</v>
      </c>
      <c r="N16" s="27" t="s">
        <v>442</v>
      </c>
      <c r="O16" s="27" t="s">
        <v>788</v>
      </c>
      <c r="P16" s="27" t="s">
        <v>609</v>
      </c>
      <c r="Q16" s="27" t="s">
        <v>946</v>
      </c>
      <c r="R16" s="27" t="s">
        <v>1006</v>
      </c>
      <c r="S16" s="27" t="s">
        <v>568</v>
      </c>
      <c r="T16" s="27" t="s">
        <v>970</v>
      </c>
      <c r="U16" s="27" t="s">
        <v>1396</v>
      </c>
      <c r="V16" s="27" t="s">
        <v>511</v>
      </c>
      <c r="W16" s="27" t="s">
        <v>109</v>
      </c>
      <c r="X16" s="27" t="s">
        <v>948</v>
      </c>
      <c r="Y16" s="27" t="s">
        <v>512</v>
      </c>
      <c r="Z16" s="27" t="s">
        <v>1008</v>
      </c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</row>
    <row r="17" spans="1:48" s="78" customFormat="1" ht="12.75">
      <c r="A17" s="22"/>
      <c r="B17" s="23" t="s">
        <v>1618</v>
      </c>
      <c r="C17" s="24" t="s">
        <v>1049</v>
      </c>
      <c r="D17" s="24" t="s">
        <v>419</v>
      </c>
      <c r="E17" s="24" t="s">
        <v>420</v>
      </c>
      <c r="F17" s="24" t="s">
        <v>1050</v>
      </c>
      <c r="G17" s="24" t="s">
        <v>485</v>
      </c>
      <c r="H17" s="24" t="s">
        <v>91</v>
      </c>
      <c r="I17" s="24" t="s">
        <v>731</v>
      </c>
      <c r="J17" s="24" t="s">
        <v>1383</v>
      </c>
      <c r="K17" s="24" t="s">
        <v>835</v>
      </c>
      <c r="L17" s="24" t="s">
        <v>424</v>
      </c>
      <c r="M17" s="24" t="s">
        <v>20</v>
      </c>
      <c r="N17" s="24" t="s">
        <v>786</v>
      </c>
      <c r="O17" s="24" t="s">
        <v>1067</v>
      </c>
      <c r="P17" s="24" t="s">
        <v>732</v>
      </c>
      <c r="Q17" s="24" t="s">
        <v>1068</v>
      </c>
      <c r="R17" s="24" t="s">
        <v>25</v>
      </c>
      <c r="S17" s="24" t="s">
        <v>472</v>
      </c>
      <c r="T17" s="24" t="s">
        <v>1069</v>
      </c>
      <c r="U17" s="24" t="s">
        <v>28</v>
      </c>
      <c r="V17" s="24" t="s">
        <v>1070</v>
      </c>
      <c r="W17" s="24" t="s">
        <v>31</v>
      </c>
      <c r="X17" s="24" t="s">
        <v>1324</v>
      </c>
      <c r="Y17" s="24" t="s">
        <v>1347</v>
      </c>
      <c r="Z17" s="24" t="s">
        <v>1054</v>
      </c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1:48" s="81" customFormat="1" ht="12.75">
      <c r="A18" s="16"/>
      <c r="B18" s="28" t="s">
        <v>1619</v>
      </c>
      <c r="C18" s="29" t="s">
        <v>215</v>
      </c>
      <c r="D18" s="29" t="s">
        <v>216</v>
      </c>
      <c r="E18" s="29" t="s">
        <v>166</v>
      </c>
      <c r="F18" s="29" t="s">
        <v>197</v>
      </c>
      <c r="G18" s="29" t="s">
        <v>349</v>
      </c>
      <c r="H18" s="29" t="s">
        <v>217</v>
      </c>
      <c r="I18" s="29" t="s">
        <v>115</v>
      </c>
      <c r="J18" s="29" t="s">
        <v>168</v>
      </c>
      <c r="K18" s="29" t="s">
        <v>1012</v>
      </c>
      <c r="L18" s="29" t="s">
        <v>735</v>
      </c>
      <c r="M18" s="29" t="s">
        <v>457</v>
      </c>
      <c r="N18" s="29" t="s">
        <v>444</v>
      </c>
      <c r="O18" s="29" t="s">
        <v>1013</v>
      </c>
      <c r="P18" s="29" t="s">
        <v>172</v>
      </c>
      <c r="Q18" s="29" t="s">
        <v>673</v>
      </c>
      <c r="R18" s="29" t="s">
        <v>174</v>
      </c>
      <c r="S18" s="29" t="s">
        <v>864</v>
      </c>
      <c r="T18" s="29" t="s">
        <v>458</v>
      </c>
      <c r="U18" s="29" t="s">
        <v>463</v>
      </c>
      <c r="V18" s="29" t="s">
        <v>176</v>
      </c>
      <c r="W18" s="29" t="s">
        <v>494</v>
      </c>
      <c r="X18" s="29" t="s">
        <v>178</v>
      </c>
      <c r="Y18" s="29" t="s">
        <v>674</v>
      </c>
      <c r="Z18" s="29" t="s">
        <v>1109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</row>
    <row r="19" spans="1:48" s="14" customFormat="1" ht="12.75">
      <c r="A19" s="11"/>
      <c r="B19" s="32" t="s">
        <v>232</v>
      </c>
      <c r="C19" s="33" t="s">
        <v>1620</v>
      </c>
      <c r="D19" s="33" t="s">
        <v>1620</v>
      </c>
      <c r="E19" s="33" t="s">
        <v>1621</v>
      </c>
      <c r="F19" s="33" t="s">
        <v>1620</v>
      </c>
      <c r="G19" s="33" t="s">
        <v>1621</v>
      </c>
      <c r="H19" s="33" t="s">
        <v>1620</v>
      </c>
      <c r="I19" s="33" t="s">
        <v>1621</v>
      </c>
      <c r="J19" s="33" t="s">
        <v>1620</v>
      </c>
      <c r="K19" s="33" t="s">
        <v>1620</v>
      </c>
      <c r="L19" s="33" t="s">
        <v>1620</v>
      </c>
      <c r="M19" s="33" t="s">
        <v>1620</v>
      </c>
      <c r="N19" s="33" t="s">
        <v>1621</v>
      </c>
      <c r="O19" s="33" t="s">
        <v>1620</v>
      </c>
      <c r="P19" s="33" t="s">
        <v>1620</v>
      </c>
      <c r="Q19" s="33" t="s">
        <v>1620</v>
      </c>
      <c r="R19" s="33" t="s">
        <v>1620</v>
      </c>
      <c r="S19" s="33" t="s">
        <v>1621</v>
      </c>
      <c r="T19" s="33" t="s">
        <v>1620</v>
      </c>
      <c r="U19" s="33" t="s">
        <v>1621</v>
      </c>
      <c r="V19" s="33" t="s">
        <v>1620</v>
      </c>
      <c r="W19" s="33" t="s">
        <v>1620</v>
      </c>
      <c r="X19" s="33" t="s">
        <v>1620</v>
      </c>
      <c r="Y19" s="33" t="s">
        <v>1620</v>
      </c>
      <c r="Z19" s="33" t="s">
        <v>1620</v>
      </c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</row>
    <row r="20" spans="1:48" s="130" customFormat="1" ht="12.75">
      <c r="A20" s="128"/>
      <c r="B20" s="129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</row>
    <row r="21" spans="1:48" s="14" customFormat="1" ht="12.75">
      <c r="A21" s="11"/>
      <c r="B21" s="32"/>
      <c r="C21" s="34"/>
      <c r="D21" s="34"/>
      <c r="E21" s="34"/>
      <c r="F21" s="131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</row>
    <row r="22" spans="1:48" s="14" customFormat="1" ht="12.75">
      <c r="A22" s="11"/>
      <c r="B22" s="32" t="s">
        <v>237</v>
      </c>
      <c r="C22" s="34">
        <v>267601</v>
      </c>
      <c r="D22" s="34">
        <f>SUM(C22+2)</f>
        <v>267603</v>
      </c>
      <c r="E22" s="34">
        <f>SUM(D22+2)</f>
        <v>267605</v>
      </c>
      <c r="F22" s="34">
        <f>SUM(E22+2)</f>
        <v>267607</v>
      </c>
      <c r="G22" s="34">
        <f>SUM(F22+2)</f>
        <v>267609</v>
      </c>
      <c r="H22" s="34">
        <f>SUM(G22+2)</f>
        <v>267611</v>
      </c>
      <c r="I22" s="34">
        <f>SUM(H22+2)</f>
        <v>267613</v>
      </c>
      <c r="J22" s="34">
        <f>SUM(I22+2)</f>
        <v>267615</v>
      </c>
      <c r="K22" s="34">
        <f>SUM(J22+2)</f>
        <v>267617</v>
      </c>
      <c r="L22" s="34">
        <f>SUM(K22+2)</f>
        <v>267619</v>
      </c>
      <c r="M22" s="34">
        <f>SUM(L22+2)</f>
        <v>267621</v>
      </c>
      <c r="N22" s="34">
        <f>SUM(M22+2)</f>
        <v>267623</v>
      </c>
      <c r="O22" s="34">
        <f>SUM(N22+2)</f>
        <v>267625</v>
      </c>
      <c r="P22" s="34">
        <f>SUM(O22+2)</f>
        <v>267627</v>
      </c>
      <c r="Q22" s="34">
        <f>SUM(P22+2)</f>
        <v>267629</v>
      </c>
      <c r="R22" s="34">
        <f>SUM(Q22+2)</f>
        <v>267631</v>
      </c>
      <c r="S22" s="34">
        <f>SUM(R22+2)</f>
        <v>267633</v>
      </c>
      <c r="T22" s="34">
        <f>SUM(S22+2)</f>
        <v>267635</v>
      </c>
      <c r="U22" s="34">
        <f>SUM(T22+2)</f>
        <v>267637</v>
      </c>
      <c r="V22" s="34">
        <f>SUM(U22+2)</f>
        <v>267639</v>
      </c>
      <c r="W22" s="34">
        <f>SUM(V22+2)</f>
        <v>267641</v>
      </c>
      <c r="X22" s="34">
        <f>SUM(W22+2)</f>
        <v>267643</v>
      </c>
      <c r="Y22" s="34">
        <f>SUM(X22+2)</f>
        <v>267645</v>
      </c>
      <c r="Z22" s="34">
        <f>SUM(Y22+2)</f>
        <v>267647</v>
      </c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</row>
    <row r="23" spans="1:48" s="14" customFormat="1" ht="12.75">
      <c r="A23" s="11"/>
      <c r="B23" s="32" t="s">
        <v>238</v>
      </c>
      <c r="C23" s="34" t="s">
        <v>922</v>
      </c>
      <c r="D23" s="34" t="s">
        <v>922</v>
      </c>
      <c r="E23" s="34"/>
      <c r="F23" s="34" t="s">
        <v>922</v>
      </c>
      <c r="G23" s="34"/>
      <c r="H23" s="34" t="s">
        <v>922</v>
      </c>
      <c r="I23" s="34" t="s">
        <v>922</v>
      </c>
      <c r="J23" s="34" t="s">
        <v>922</v>
      </c>
      <c r="K23" s="34"/>
      <c r="L23" s="34" t="s">
        <v>922</v>
      </c>
      <c r="M23" s="34"/>
      <c r="N23" s="34" t="s">
        <v>922</v>
      </c>
      <c r="O23" s="34" t="s">
        <v>922</v>
      </c>
      <c r="P23" s="34" t="s">
        <v>922</v>
      </c>
      <c r="Q23" s="34"/>
      <c r="R23" s="34" t="s">
        <v>922</v>
      </c>
      <c r="S23" s="34" t="s">
        <v>922</v>
      </c>
      <c r="T23" s="34" t="s">
        <v>922</v>
      </c>
      <c r="U23" s="34" t="s">
        <v>922</v>
      </c>
      <c r="V23" s="34"/>
      <c r="W23" s="34" t="s">
        <v>922</v>
      </c>
      <c r="X23" s="34"/>
      <c r="Y23" s="34" t="s">
        <v>922</v>
      </c>
      <c r="Z23" s="34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</row>
    <row r="24" spans="1:48" s="14" customFormat="1" ht="12.75">
      <c r="A24" s="11"/>
      <c r="B24" s="32"/>
      <c r="C24" s="34" t="s">
        <v>1041</v>
      </c>
      <c r="D24" s="34" t="s">
        <v>1041</v>
      </c>
      <c r="E24" s="34" t="s">
        <v>1041</v>
      </c>
      <c r="F24" s="34" t="s">
        <v>1041</v>
      </c>
      <c r="G24" s="34"/>
      <c r="H24" s="34" t="s">
        <v>1041</v>
      </c>
      <c r="I24" s="34" t="s">
        <v>1041</v>
      </c>
      <c r="J24" s="34" t="s">
        <v>1041</v>
      </c>
      <c r="K24" s="34"/>
      <c r="L24" s="34" t="s">
        <v>1041</v>
      </c>
      <c r="M24" s="34"/>
      <c r="N24" s="34" t="s">
        <v>1041</v>
      </c>
      <c r="O24" s="34" t="s">
        <v>1041</v>
      </c>
      <c r="P24" s="34" t="s">
        <v>1041</v>
      </c>
      <c r="Q24" s="34"/>
      <c r="R24" s="34" t="s">
        <v>1041</v>
      </c>
      <c r="S24" s="34" t="s">
        <v>1041</v>
      </c>
      <c r="T24" s="34" t="s">
        <v>1041</v>
      </c>
      <c r="U24" s="34" t="s">
        <v>1041</v>
      </c>
      <c r="V24" s="34"/>
      <c r="W24" s="34" t="s">
        <v>1041</v>
      </c>
      <c r="X24" s="34"/>
      <c r="Y24" s="34" t="s">
        <v>1041</v>
      </c>
      <c r="Z24" s="34" t="s">
        <v>1041</v>
      </c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</row>
    <row r="25" spans="1:48" s="14" customFormat="1" ht="12.75">
      <c r="A25" s="11"/>
      <c r="B25" s="3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</row>
    <row r="26" spans="1:48" s="14" customFormat="1" ht="12.75">
      <c r="A26" s="11"/>
      <c r="B26" s="32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</row>
    <row r="27" spans="1:48" s="14" customFormat="1" ht="12.75">
      <c r="A27" s="11"/>
      <c r="B27" s="35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</row>
    <row r="28" spans="1:48" s="14" customFormat="1" ht="12.75">
      <c r="A28" s="11"/>
      <c r="B28" s="108" t="s">
        <v>1042</v>
      </c>
      <c r="C28" s="108"/>
      <c r="D28" s="108"/>
      <c r="E28" s="13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13"/>
      <c r="S28" s="13"/>
      <c r="T28" s="13"/>
      <c r="U28" s="13"/>
      <c r="V28" s="13"/>
      <c r="W28" s="13"/>
      <c r="X28" s="13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</row>
    <row r="29" spans="1:48" s="14" customFormat="1" ht="12.75">
      <c r="A29" s="11"/>
      <c r="B29" s="108" t="s">
        <v>1043</v>
      </c>
      <c r="C29" s="108"/>
      <c r="D29" s="108"/>
      <c r="E29" s="13"/>
      <c r="F29" s="91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</row>
    <row r="30" spans="1:48" s="14" customFormat="1" ht="12.75">
      <c r="A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</row>
    <row r="31" spans="1:48" s="81" customFormat="1" ht="12.75">
      <c r="A31" s="16"/>
      <c r="B31" s="17" t="s">
        <v>1619</v>
      </c>
      <c r="C31" s="18" t="s">
        <v>1305</v>
      </c>
      <c r="D31" s="88" t="s">
        <v>255</v>
      </c>
      <c r="E31" s="18" t="s">
        <v>290</v>
      </c>
      <c r="F31" s="18" t="s">
        <v>256</v>
      </c>
      <c r="G31" s="19" t="s">
        <v>606</v>
      </c>
      <c r="H31" s="19" t="s">
        <v>257</v>
      </c>
      <c r="I31" s="19" t="s">
        <v>292</v>
      </c>
      <c r="J31" s="19" t="s">
        <v>258</v>
      </c>
      <c r="K31" s="19" t="s">
        <v>259</v>
      </c>
      <c r="L31" s="19" t="s">
        <v>294</v>
      </c>
      <c r="M31" s="19" t="s">
        <v>260</v>
      </c>
      <c r="N31" s="19" t="s">
        <v>261</v>
      </c>
      <c r="O31" s="19" t="s">
        <v>262</v>
      </c>
      <c r="P31" s="19" t="s">
        <v>263</v>
      </c>
      <c r="Q31" s="19" t="s">
        <v>298</v>
      </c>
      <c r="R31" s="19" t="s">
        <v>264</v>
      </c>
      <c r="S31" s="19" t="s">
        <v>265</v>
      </c>
      <c r="T31" s="19" t="s">
        <v>266</v>
      </c>
      <c r="U31" s="19" t="s">
        <v>267</v>
      </c>
      <c r="V31" s="19" t="s">
        <v>106</v>
      </c>
      <c r="W31" s="19" t="s">
        <v>268</v>
      </c>
      <c r="X31" s="19" t="s">
        <v>269</v>
      </c>
      <c r="Y31" s="19" t="s">
        <v>725</v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</row>
    <row r="32" spans="1:48" s="78" customFormat="1" ht="12.75">
      <c r="A32" s="22"/>
      <c r="B32" s="23" t="s">
        <v>1618</v>
      </c>
      <c r="C32" s="24" t="s">
        <v>164</v>
      </c>
      <c r="D32" s="24" t="s">
        <v>195</v>
      </c>
      <c r="E32" s="24" t="s">
        <v>165</v>
      </c>
      <c r="F32" s="24" t="s">
        <v>196</v>
      </c>
      <c r="G32" s="24" t="s">
        <v>10</v>
      </c>
      <c r="H32" s="24" t="s">
        <v>348</v>
      </c>
      <c r="I32" s="24" t="s">
        <v>167</v>
      </c>
      <c r="J32" s="24" t="s">
        <v>198</v>
      </c>
      <c r="K32" s="24" t="s">
        <v>989</v>
      </c>
      <c r="L32" s="24" t="s">
        <v>16</v>
      </c>
      <c r="M32" s="24" t="s">
        <v>509</v>
      </c>
      <c r="N32" s="24" t="s">
        <v>201</v>
      </c>
      <c r="O32" s="24" t="s">
        <v>202</v>
      </c>
      <c r="P32" s="24" t="s">
        <v>118</v>
      </c>
      <c r="Q32" s="24" t="s">
        <v>518</v>
      </c>
      <c r="R32" s="24" t="s">
        <v>520</v>
      </c>
      <c r="S32" s="24" t="s">
        <v>874</v>
      </c>
      <c r="T32" s="24" t="s">
        <v>206</v>
      </c>
      <c r="U32" s="24" t="s">
        <v>357</v>
      </c>
      <c r="V32" s="24" t="s">
        <v>1085</v>
      </c>
      <c r="W32" s="24" t="s">
        <v>990</v>
      </c>
      <c r="X32" s="24" t="s">
        <v>210</v>
      </c>
      <c r="Y32" s="24" t="s">
        <v>1198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</row>
    <row r="33" spans="1:48" s="76" customFormat="1" ht="12.75">
      <c r="A33" s="22"/>
      <c r="B33" s="26" t="s">
        <v>1617</v>
      </c>
      <c r="C33" s="27" t="s">
        <v>1010</v>
      </c>
      <c r="D33" s="27" t="s">
        <v>215</v>
      </c>
      <c r="E33" s="27" t="s">
        <v>733</v>
      </c>
      <c r="F33" s="27" t="s">
        <v>216</v>
      </c>
      <c r="G33" s="27" t="s">
        <v>166</v>
      </c>
      <c r="H33" s="27" t="s">
        <v>197</v>
      </c>
      <c r="I33" s="27" t="s">
        <v>349</v>
      </c>
      <c r="J33" s="27" t="s">
        <v>217</v>
      </c>
      <c r="K33" s="27" t="s">
        <v>199</v>
      </c>
      <c r="L33" s="27" t="s">
        <v>168</v>
      </c>
      <c r="M33" s="27" t="s">
        <v>406</v>
      </c>
      <c r="N33" s="27" t="s">
        <v>220</v>
      </c>
      <c r="O33" s="27" t="s">
        <v>221</v>
      </c>
      <c r="P33" s="27" t="s">
        <v>444</v>
      </c>
      <c r="Q33" s="27" t="s">
        <v>1013</v>
      </c>
      <c r="R33" s="27" t="s">
        <v>521</v>
      </c>
      <c r="S33" s="27" t="s">
        <v>1106</v>
      </c>
      <c r="T33" s="27" t="s">
        <v>225</v>
      </c>
      <c r="U33" s="27" t="s">
        <v>207</v>
      </c>
      <c r="V33" s="27" t="s">
        <v>463</v>
      </c>
      <c r="W33" s="27" t="s">
        <v>209</v>
      </c>
      <c r="X33" s="27" t="s">
        <v>121</v>
      </c>
      <c r="Y33" s="27" t="s">
        <v>211</v>
      </c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</row>
    <row r="34" spans="1:48" s="78" customFormat="1" ht="12.75">
      <c r="A34" s="22"/>
      <c r="B34" s="23" t="s">
        <v>1616</v>
      </c>
      <c r="C34" s="24" t="s">
        <v>1216</v>
      </c>
      <c r="D34" s="24" t="s">
        <v>896</v>
      </c>
      <c r="E34" s="24" t="s">
        <v>906</v>
      </c>
      <c r="F34" s="24" t="s">
        <v>881</v>
      </c>
      <c r="G34" s="24" t="s">
        <v>703</v>
      </c>
      <c r="H34" s="24" t="s">
        <v>39</v>
      </c>
      <c r="I34" s="24" t="s">
        <v>907</v>
      </c>
      <c r="J34" s="24" t="s">
        <v>1218</v>
      </c>
      <c r="K34" s="24" t="s">
        <v>218</v>
      </c>
      <c r="L34" s="24" t="s">
        <v>704</v>
      </c>
      <c r="M34" s="24" t="s">
        <v>1220</v>
      </c>
      <c r="N34" s="24" t="s">
        <v>1221</v>
      </c>
      <c r="O34" s="24" t="s">
        <v>19</v>
      </c>
      <c r="P34" s="24" t="s">
        <v>465</v>
      </c>
      <c r="Q34" s="24" t="s">
        <v>1223</v>
      </c>
      <c r="R34" s="24" t="s">
        <v>1224</v>
      </c>
      <c r="S34" s="24" t="s">
        <v>1226</v>
      </c>
      <c r="T34" s="24" t="s">
        <v>897</v>
      </c>
      <c r="U34" s="24" t="s">
        <v>226</v>
      </c>
      <c r="V34" s="24" t="s">
        <v>1057</v>
      </c>
      <c r="W34" s="24" t="s">
        <v>1058</v>
      </c>
      <c r="X34" s="24" t="s">
        <v>415</v>
      </c>
      <c r="Y34" s="24" t="s">
        <v>1492</v>
      </c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</row>
    <row r="35" spans="1:48" s="81" customFormat="1" ht="12.75">
      <c r="A35" s="20"/>
      <c r="B35" s="28" t="s">
        <v>988</v>
      </c>
      <c r="C35" s="29" t="s">
        <v>1017</v>
      </c>
      <c r="D35" s="29" t="s">
        <v>272</v>
      </c>
      <c r="E35" s="29" t="s">
        <v>309</v>
      </c>
      <c r="F35" s="29" t="s">
        <v>626</v>
      </c>
      <c r="G35" s="29" t="s">
        <v>1290</v>
      </c>
      <c r="H35" s="29" t="s">
        <v>273</v>
      </c>
      <c r="I35" s="29" t="s">
        <v>312</v>
      </c>
      <c r="J35" s="29" t="s">
        <v>274</v>
      </c>
      <c r="K35" s="29" t="s">
        <v>275</v>
      </c>
      <c r="L35" s="29" t="s">
        <v>315</v>
      </c>
      <c r="M35" s="29" t="s">
        <v>276</v>
      </c>
      <c r="N35" s="29" t="s">
        <v>277</v>
      </c>
      <c r="O35" s="29" t="s">
        <v>278</v>
      </c>
      <c r="P35" s="29" t="s">
        <v>279</v>
      </c>
      <c r="Q35" s="29" t="s">
        <v>321</v>
      </c>
      <c r="R35" s="29" t="s">
        <v>280</v>
      </c>
      <c r="S35" s="29" t="s">
        <v>281</v>
      </c>
      <c r="T35" s="29" t="s">
        <v>468</v>
      </c>
      <c r="U35" s="29" t="s">
        <v>283</v>
      </c>
      <c r="V35" s="29" t="s">
        <v>284</v>
      </c>
      <c r="W35" s="29" t="s">
        <v>285</v>
      </c>
      <c r="X35" s="29" t="s">
        <v>286</v>
      </c>
      <c r="Y35" s="29" t="s">
        <v>627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</row>
    <row r="36" spans="1:48" s="78" customFormat="1" ht="12.75">
      <c r="A36" s="22"/>
      <c r="B36" s="23" t="s">
        <v>1615</v>
      </c>
      <c r="C36" s="24" t="s">
        <v>1247</v>
      </c>
      <c r="D36" s="24" t="s">
        <v>1060</v>
      </c>
      <c r="E36" s="24" t="s">
        <v>837</v>
      </c>
      <c r="F36" s="24" t="s">
        <v>431</v>
      </c>
      <c r="G36" s="24" t="s">
        <v>1217</v>
      </c>
      <c r="H36" s="24" t="s">
        <v>594</v>
      </c>
      <c r="I36" s="24" t="s">
        <v>366</v>
      </c>
      <c r="J36" s="24" t="s">
        <v>1061</v>
      </c>
      <c r="K36" s="24" t="s">
        <v>1248</v>
      </c>
      <c r="L36" s="24" t="s">
        <v>369</v>
      </c>
      <c r="M36" s="24" t="s">
        <v>993</v>
      </c>
      <c r="N36" s="24" t="s">
        <v>598</v>
      </c>
      <c r="O36" s="24" t="s">
        <v>1062</v>
      </c>
      <c r="P36" s="24" t="s">
        <v>447</v>
      </c>
      <c r="Q36" s="24" t="s">
        <v>1252</v>
      </c>
      <c r="R36" s="24" t="s">
        <v>600</v>
      </c>
      <c r="S36" s="24" t="s">
        <v>820</v>
      </c>
      <c r="T36" s="24" t="s">
        <v>50</v>
      </c>
      <c r="U36" s="24" t="s">
        <v>52</v>
      </c>
      <c r="V36" s="24" t="s">
        <v>77</v>
      </c>
      <c r="W36" s="24" t="s">
        <v>1063</v>
      </c>
      <c r="X36" s="24" t="s">
        <v>994</v>
      </c>
      <c r="Y36" s="24" t="s">
        <v>1257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</row>
    <row r="37" spans="1:48" s="76" customFormat="1" ht="12.75">
      <c r="A37" s="22"/>
      <c r="B37" s="26" t="s">
        <v>1614</v>
      </c>
      <c r="C37" s="27" t="s">
        <v>1428</v>
      </c>
      <c r="D37" s="27" t="s">
        <v>134</v>
      </c>
      <c r="E37" s="27" t="s">
        <v>135</v>
      </c>
      <c r="F37" s="27" t="s">
        <v>389</v>
      </c>
      <c r="G37" s="27" t="s">
        <v>1329</v>
      </c>
      <c r="H37" s="27" t="s">
        <v>138</v>
      </c>
      <c r="I37" s="27" t="s">
        <v>139</v>
      </c>
      <c r="J37" s="27" t="s">
        <v>575</v>
      </c>
      <c r="K37" s="27" t="s">
        <v>1033</v>
      </c>
      <c r="L37" s="27" t="s">
        <v>143</v>
      </c>
      <c r="M37" s="27" t="s">
        <v>144</v>
      </c>
      <c r="N37" s="27" t="s">
        <v>145</v>
      </c>
      <c r="O37" s="27" t="s">
        <v>1034</v>
      </c>
      <c r="P37" s="27" t="s">
        <v>393</v>
      </c>
      <c r="Q37" s="27" t="s">
        <v>1509</v>
      </c>
      <c r="R37" s="27" t="s">
        <v>1035</v>
      </c>
      <c r="S37" s="27" t="s">
        <v>150</v>
      </c>
      <c r="T37" s="27" t="s">
        <v>1036</v>
      </c>
      <c r="U37" s="27" t="s">
        <v>1037</v>
      </c>
      <c r="V37" s="27" t="s">
        <v>1038</v>
      </c>
      <c r="W37" s="27" t="s">
        <v>157</v>
      </c>
      <c r="X37" s="27" t="s">
        <v>1039</v>
      </c>
      <c r="Y37" s="27" t="s">
        <v>160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</row>
    <row r="38" spans="1:48" s="78" customFormat="1" ht="12.75">
      <c r="A38" s="22"/>
      <c r="B38" s="23" t="s">
        <v>1613</v>
      </c>
      <c r="C38" s="24" t="s">
        <v>553</v>
      </c>
      <c r="D38" s="24" t="s">
        <v>1176</v>
      </c>
      <c r="E38" s="24" t="s">
        <v>1177</v>
      </c>
      <c r="F38" s="24" t="s">
        <v>397</v>
      </c>
      <c r="G38" s="24" t="s">
        <v>404</v>
      </c>
      <c r="H38" s="24" t="s">
        <v>1178</v>
      </c>
      <c r="I38" s="24" t="s">
        <v>1179</v>
      </c>
      <c r="J38" s="24" t="s">
        <v>1180</v>
      </c>
      <c r="K38" s="24" t="s">
        <v>1181</v>
      </c>
      <c r="L38" s="24" t="s">
        <v>1182</v>
      </c>
      <c r="M38" s="24" t="s">
        <v>832</v>
      </c>
      <c r="N38" s="24" t="s">
        <v>407</v>
      </c>
      <c r="O38" s="24" t="s">
        <v>960</v>
      </c>
      <c r="P38" s="24" t="s">
        <v>454</v>
      </c>
      <c r="Q38" s="24" t="s">
        <v>556</v>
      </c>
      <c r="R38" s="24" t="s">
        <v>1184</v>
      </c>
      <c r="S38" s="24" t="s">
        <v>1185</v>
      </c>
      <c r="T38" s="24" t="s">
        <v>1187</v>
      </c>
      <c r="U38" s="24" t="s">
        <v>399</v>
      </c>
      <c r="V38" s="24" t="s">
        <v>1189</v>
      </c>
      <c r="W38" s="24" t="s">
        <v>400</v>
      </c>
      <c r="X38" s="24" t="s">
        <v>1190</v>
      </c>
      <c r="Y38" s="24" t="s">
        <v>1191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</row>
    <row r="39" spans="1:48" s="76" customFormat="1" ht="12.75">
      <c r="A39" s="25"/>
      <c r="B39" s="160" t="s">
        <v>1612</v>
      </c>
      <c r="C39" s="27" t="s">
        <v>85</v>
      </c>
      <c r="D39" s="27" t="s">
        <v>86</v>
      </c>
      <c r="E39" s="27" t="s">
        <v>9</v>
      </c>
      <c r="F39" s="27" t="s">
        <v>1002</v>
      </c>
      <c r="G39" s="27" t="s">
        <v>508</v>
      </c>
      <c r="H39" s="27" t="s">
        <v>90</v>
      </c>
      <c r="I39" s="27" t="s">
        <v>790</v>
      </c>
      <c r="J39" s="27" t="s">
        <v>92</v>
      </c>
      <c r="K39" s="27" t="s">
        <v>969</v>
      </c>
      <c r="L39" s="27" t="s">
        <v>439</v>
      </c>
      <c r="M39" s="27" t="s">
        <v>944</v>
      </c>
      <c r="N39" s="27" t="s">
        <v>608</v>
      </c>
      <c r="O39" s="27" t="s">
        <v>441</v>
      </c>
      <c r="P39" s="27" t="s">
        <v>788</v>
      </c>
      <c r="Q39" s="27" t="s">
        <v>1412</v>
      </c>
      <c r="R39" s="27" t="s">
        <v>609</v>
      </c>
      <c r="S39" s="27" t="s">
        <v>946</v>
      </c>
      <c r="T39" s="27" t="s">
        <v>1006</v>
      </c>
      <c r="U39" s="27" t="s">
        <v>970</v>
      </c>
      <c r="V39" s="27" t="s">
        <v>511</v>
      </c>
      <c r="W39" s="27" t="s">
        <v>109</v>
      </c>
      <c r="X39" s="27" t="s">
        <v>948</v>
      </c>
      <c r="Y39" s="27" t="s">
        <v>512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</row>
    <row r="40" spans="1:48" s="78" customFormat="1" ht="12.75">
      <c r="A40" s="22"/>
      <c r="B40" s="161" t="s">
        <v>1611</v>
      </c>
      <c r="C40" s="24" t="s">
        <v>1049</v>
      </c>
      <c r="D40" s="24" t="s">
        <v>8</v>
      </c>
      <c r="E40" s="24" t="s">
        <v>419</v>
      </c>
      <c r="F40" s="24" t="s">
        <v>420</v>
      </c>
      <c r="G40" s="24" t="s">
        <v>1050</v>
      </c>
      <c r="H40" s="24" t="s">
        <v>485</v>
      </c>
      <c r="I40" s="24" t="s">
        <v>91</v>
      </c>
      <c r="J40" s="24" t="s">
        <v>731</v>
      </c>
      <c r="K40" s="24" t="s">
        <v>1383</v>
      </c>
      <c r="L40" s="24" t="s">
        <v>1051</v>
      </c>
      <c r="M40" s="24" t="s">
        <v>835</v>
      </c>
      <c r="N40" s="24" t="s">
        <v>424</v>
      </c>
      <c r="O40" s="24" t="s">
        <v>20</v>
      </c>
      <c r="P40" s="24" t="s">
        <v>1067</v>
      </c>
      <c r="Q40" s="24" t="s">
        <v>100</v>
      </c>
      <c r="R40" s="24" t="s">
        <v>732</v>
      </c>
      <c r="S40" s="24" t="s">
        <v>1068</v>
      </c>
      <c r="T40" s="24" t="s">
        <v>25</v>
      </c>
      <c r="U40" s="24" t="s">
        <v>1069</v>
      </c>
      <c r="V40" s="24" t="s">
        <v>1070</v>
      </c>
      <c r="W40" s="24" t="s">
        <v>31</v>
      </c>
      <c r="X40" s="24" t="s">
        <v>1324</v>
      </c>
      <c r="Y40" s="24" t="s">
        <v>1347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</row>
    <row r="41" spans="1:48" s="81" customFormat="1" ht="12.75">
      <c r="A41" s="16"/>
      <c r="B41" s="162" t="s">
        <v>1355</v>
      </c>
      <c r="C41" s="29" t="s">
        <v>215</v>
      </c>
      <c r="D41" s="29" t="s">
        <v>733</v>
      </c>
      <c r="E41" s="29" t="s">
        <v>216</v>
      </c>
      <c r="F41" s="29" t="s">
        <v>166</v>
      </c>
      <c r="G41" s="29" t="s">
        <v>197</v>
      </c>
      <c r="H41" s="29" t="s">
        <v>349</v>
      </c>
      <c r="I41" s="29" t="s">
        <v>217</v>
      </c>
      <c r="J41" s="29" t="s">
        <v>115</v>
      </c>
      <c r="K41" s="29" t="s">
        <v>168</v>
      </c>
      <c r="L41" s="29" t="s">
        <v>406</v>
      </c>
      <c r="M41" s="29" t="s">
        <v>1012</v>
      </c>
      <c r="N41" s="29" t="s">
        <v>735</v>
      </c>
      <c r="O41" s="29" t="s">
        <v>457</v>
      </c>
      <c r="P41" s="29" t="s">
        <v>1013</v>
      </c>
      <c r="Q41" s="29" t="s">
        <v>521</v>
      </c>
      <c r="R41" s="29" t="s">
        <v>172</v>
      </c>
      <c r="S41" s="29" t="s">
        <v>673</v>
      </c>
      <c r="T41" s="29" t="s">
        <v>174</v>
      </c>
      <c r="U41" s="29" t="s">
        <v>458</v>
      </c>
      <c r="V41" s="29" t="s">
        <v>176</v>
      </c>
      <c r="W41" s="29" t="s">
        <v>494</v>
      </c>
      <c r="X41" s="29" t="s">
        <v>178</v>
      </c>
      <c r="Y41" s="29" t="s">
        <v>674</v>
      </c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</row>
    <row r="42" spans="1:48" s="81" customFormat="1" ht="12.75">
      <c r="A42" s="16"/>
      <c r="B42" s="163" t="s">
        <v>194</v>
      </c>
      <c r="C42" s="31" t="s">
        <v>1128</v>
      </c>
      <c r="D42" s="31" t="s">
        <v>1129</v>
      </c>
      <c r="E42" s="31" t="s">
        <v>48</v>
      </c>
      <c r="F42" s="31" t="s">
        <v>310</v>
      </c>
      <c r="G42" s="31" t="s">
        <v>311</v>
      </c>
      <c r="H42" s="31" t="s">
        <v>716</v>
      </c>
      <c r="I42" s="31" t="s">
        <v>464</v>
      </c>
      <c r="J42" s="31" t="s">
        <v>1131</v>
      </c>
      <c r="K42" s="31" t="s">
        <v>1132</v>
      </c>
      <c r="L42" s="31" t="s">
        <v>1088</v>
      </c>
      <c r="M42" s="31" t="s">
        <v>717</v>
      </c>
      <c r="N42" s="31" t="s">
        <v>40</v>
      </c>
      <c r="O42" s="31" t="s">
        <v>1133</v>
      </c>
      <c r="P42" s="31" t="s">
        <v>718</v>
      </c>
      <c r="Q42" s="31" t="s">
        <v>1134</v>
      </c>
      <c r="R42" s="31" t="s">
        <v>1135</v>
      </c>
      <c r="S42" s="31" t="s">
        <v>810</v>
      </c>
      <c r="T42" s="31" t="s">
        <v>324</v>
      </c>
      <c r="U42" s="31" t="s">
        <v>1139</v>
      </c>
      <c r="V42" s="31" t="s">
        <v>814</v>
      </c>
      <c r="W42" s="31" t="s">
        <v>719</v>
      </c>
      <c r="X42" s="31" t="s">
        <v>1141</v>
      </c>
      <c r="Y42" s="31" t="s">
        <v>812</v>
      </c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</row>
    <row r="43" spans="1:48" s="130" customFormat="1" ht="12.75">
      <c r="A43" s="128"/>
      <c r="B43" s="89" t="s">
        <v>232</v>
      </c>
      <c r="C43" s="33" t="s">
        <v>1620</v>
      </c>
      <c r="D43" s="33" t="s">
        <v>1621</v>
      </c>
      <c r="E43" s="33" t="s">
        <v>1620</v>
      </c>
      <c r="F43" s="33" t="s">
        <v>1621</v>
      </c>
      <c r="G43" s="33" t="s">
        <v>1620</v>
      </c>
      <c r="H43" s="33" t="s">
        <v>1621</v>
      </c>
      <c r="I43" s="33" t="s">
        <v>1620</v>
      </c>
      <c r="J43" s="33" t="s">
        <v>1621</v>
      </c>
      <c r="K43" s="33" t="s">
        <v>1620</v>
      </c>
      <c r="L43" s="33" t="s">
        <v>1621</v>
      </c>
      <c r="M43" s="33" t="s">
        <v>1620</v>
      </c>
      <c r="N43" s="33" t="s">
        <v>1620</v>
      </c>
      <c r="O43" s="33" t="s">
        <v>1620</v>
      </c>
      <c r="P43" s="33" t="s">
        <v>1620</v>
      </c>
      <c r="Q43" s="33" t="s">
        <v>1621</v>
      </c>
      <c r="R43" s="33" t="s">
        <v>1620</v>
      </c>
      <c r="S43" s="33" t="s">
        <v>1620</v>
      </c>
      <c r="T43" s="33" t="s">
        <v>1620</v>
      </c>
      <c r="U43" s="33" t="s">
        <v>1620</v>
      </c>
      <c r="V43" s="33" t="s">
        <v>1620</v>
      </c>
      <c r="W43" s="33" t="s">
        <v>1620</v>
      </c>
      <c r="X43" s="33" t="s">
        <v>1620</v>
      </c>
      <c r="Y43" s="33" t="s">
        <v>1620</v>
      </c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</row>
    <row r="44" spans="1:48" s="130" customFormat="1" ht="12.75">
      <c r="A44" s="128"/>
      <c r="B44" s="129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</row>
    <row r="45" spans="1:48" s="14" customFormat="1" ht="12.75">
      <c r="A45" s="11"/>
      <c r="B45" s="32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131"/>
      <c r="R45" s="131"/>
      <c r="S45" s="34"/>
      <c r="T45" s="131"/>
      <c r="U45" s="34"/>
      <c r="V45" s="34"/>
      <c r="W45" s="34"/>
      <c r="X45" s="105"/>
      <c r="Y45" s="10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</row>
    <row r="46" spans="1:48" s="14" customFormat="1" ht="12.75">
      <c r="A46" s="11"/>
      <c r="B46" s="32" t="s">
        <v>237</v>
      </c>
      <c r="C46" s="34">
        <v>267602</v>
      </c>
      <c r="D46" s="34">
        <f>SUM(C46+2)</f>
        <v>267604</v>
      </c>
      <c r="E46" s="34">
        <f>SUM(D46+2)</f>
        <v>267606</v>
      </c>
      <c r="F46" s="34">
        <f>SUM(E46+2)</f>
        <v>267608</v>
      </c>
      <c r="G46" s="34">
        <f>SUM(F46+2)</f>
        <v>267610</v>
      </c>
      <c r="H46" s="34">
        <f>SUM(G46+2)</f>
        <v>267612</v>
      </c>
      <c r="I46" s="34">
        <f>SUM(H46+2)</f>
        <v>267614</v>
      </c>
      <c r="J46" s="34">
        <f>SUM(I46+2)</f>
        <v>267616</v>
      </c>
      <c r="K46" s="34">
        <f>SUM(J46+2)</f>
        <v>267618</v>
      </c>
      <c r="L46" s="34">
        <f>SUM(K46+2)</f>
        <v>267620</v>
      </c>
      <c r="M46" s="34">
        <f>SUM(L46+2)</f>
        <v>267622</v>
      </c>
      <c r="N46" s="34">
        <f>SUM(M46+2)</f>
        <v>267624</v>
      </c>
      <c r="O46" s="34">
        <f>SUM(N46+2)</f>
        <v>267626</v>
      </c>
      <c r="P46" s="34">
        <f>SUM(O46+2)</f>
        <v>267628</v>
      </c>
      <c r="Q46" s="34">
        <f>SUM(P46+2)</f>
        <v>267630</v>
      </c>
      <c r="R46" s="34">
        <f>SUM(Q46+2)</f>
        <v>267632</v>
      </c>
      <c r="S46" s="34">
        <f>SUM(R46+2)</f>
        <v>267634</v>
      </c>
      <c r="T46" s="34">
        <f>SUM(S46+2)</f>
        <v>267636</v>
      </c>
      <c r="U46" s="34">
        <f>SUM(T46+2)</f>
        <v>267638</v>
      </c>
      <c r="V46" s="34">
        <f>SUM(U46+2)</f>
        <v>267640</v>
      </c>
      <c r="W46" s="34">
        <f>SUM(V46+2)</f>
        <v>267642</v>
      </c>
      <c r="X46" s="34">
        <f>SUM(W46+2)</f>
        <v>267644</v>
      </c>
      <c r="Y46" s="34">
        <f>SUM(X46+2)</f>
        <v>267646</v>
      </c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</row>
    <row r="47" spans="1:48" s="14" customFormat="1" ht="12.75">
      <c r="A47" s="11"/>
      <c r="B47" s="32" t="s">
        <v>238</v>
      </c>
      <c r="C47" s="34" t="s">
        <v>922</v>
      </c>
      <c r="D47" s="34"/>
      <c r="E47" s="34" t="s">
        <v>922</v>
      </c>
      <c r="F47" s="34"/>
      <c r="G47" s="34" t="s">
        <v>922</v>
      </c>
      <c r="H47" s="34" t="s">
        <v>922</v>
      </c>
      <c r="I47" s="34" t="s">
        <v>922</v>
      </c>
      <c r="J47" s="34" t="s">
        <v>922</v>
      </c>
      <c r="K47" s="34"/>
      <c r="L47" s="34" t="s">
        <v>922</v>
      </c>
      <c r="M47" s="34" t="s">
        <v>922</v>
      </c>
      <c r="N47" s="34"/>
      <c r="O47" s="34" t="s">
        <v>922</v>
      </c>
      <c r="P47" s="34" t="s">
        <v>922</v>
      </c>
      <c r="Q47" s="34" t="s">
        <v>922</v>
      </c>
      <c r="R47" s="34"/>
      <c r="S47" s="34" t="s">
        <v>922</v>
      </c>
      <c r="T47" s="34" t="s">
        <v>922</v>
      </c>
      <c r="U47" s="34"/>
      <c r="V47" s="34" t="s">
        <v>922</v>
      </c>
      <c r="W47" s="34"/>
      <c r="X47" s="34" t="s">
        <v>922</v>
      </c>
      <c r="Y47" s="10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</row>
    <row r="48" spans="1:48" s="14" customFormat="1" ht="12.75">
      <c r="A48" s="11"/>
      <c r="B48" s="32"/>
      <c r="C48" s="34" t="s">
        <v>1041</v>
      </c>
      <c r="D48" s="34" t="s">
        <v>1041</v>
      </c>
      <c r="E48" s="34" t="s">
        <v>1041</v>
      </c>
      <c r="F48" s="34" t="s">
        <v>1041</v>
      </c>
      <c r="G48" s="34" t="s">
        <v>1041</v>
      </c>
      <c r="H48" s="34"/>
      <c r="I48" s="34" t="s">
        <v>1041</v>
      </c>
      <c r="J48" s="34" t="s">
        <v>1041</v>
      </c>
      <c r="K48" s="34"/>
      <c r="L48" s="34" t="s">
        <v>1041</v>
      </c>
      <c r="M48" s="34" t="s">
        <v>1041</v>
      </c>
      <c r="N48" s="34"/>
      <c r="O48" s="34" t="s">
        <v>1041</v>
      </c>
      <c r="P48" s="34" t="s">
        <v>1041</v>
      </c>
      <c r="Q48" s="34" t="s">
        <v>1041</v>
      </c>
      <c r="R48" s="34"/>
      <c r="S48" s="34" t="s">
        <v>1041</v>
      </c>
      <c r="T48" s="34" t="s">
        <v>1041</v>
      </c>
      <c r="U48" s="34"/>
      <c r="V48" s="34" t="s">
        <v>1041</v>
      </c>
      <c r="W48" s="34"/>
      <c r="X48" s="34" t="s">
        <v>1041</v>
      </c>
      <c r="Y48" s="34" t="s">
        <v>1041</v>
      </c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s="14" customFormat="1" ht="12.75">
      <c r="A49" s="11"/>
      <c r="B49" s="32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s="14" customFormat="1" ht="12.75">
      <c r="A50" s="11"/>
      <c r="B50" s="3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s="14" customFormat="1" ht="12.75">
      <c r="A51" s="11"/>
      <c r="B51" s="35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117"/>
      <c r="Y51" s="117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s="14" customFormat="1" ht="12.75">
      <c r="A52" s="11"/>
      <c r="B52" s="108" t="s">
        <v>1042</v>
      </c>
      <c r="C52" s="108"/>
      <c r="D52" s="108"/>
      <c r="E52" s="13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13"/>
      <c r="S52" s="13"/>
      <c r="T52" s="13"/>
      <c r="U52" s="13"/>
      <c r="V52" s="13"/>
      <c r="W52" s="13"/>
      <c r="X52" s="13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s="14" customFormat="1" ht="12.75">
      <c r="A53" s="11"/>
      <c r="B53" s="108" t="s">
        <v>1043</v>
      </c>
      <c r="C53" s="108"/>
      <c r="D53" s="108"/>
      <c r="E53" s="13"/>
      <c r="F53" s="9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36" s="21" customFormat="1" ht="12.75">
      <c r="A54" s="16"/>
      <c r="B54" s="85"/>
      <c r="C54" s="83"/>
      <c r="D54" s="122"/>
      <c r="E54" s="83"/>
      <c r="F54" s="83"/>
      <c r="G54" s="83"/>
      <c r="H54" s="83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1:36" s="11" customFormat="1" ht="12.75">
      <c r="A55" s="22"/>
      <c r="B55" s="84"/>
      <c r="C55" s="25"/>
      <c r="D55" s="25"/>
      <c r="E55" s="25"/>
      <c r="F55" s="121"/>
      <c r="G55" s="121"/>
      <c r="H55" s="121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s="11" customFormat="1" ht="12.75">
      <c r="A56" s="22"/>
      <c r="B56" s="67" t="s">
        <v>1621</v>
      </c>
      <c r="C56" s="69" t="s">
        <v>1622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11" customFormat="1" ht="12.75">
      <c r="A57" s="22"/>
      <c r="B57" s="67" t="s">
        <v>1620</v>
      </c>
      <c r="C57" s="69" t="s">
        <v>1623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s="11" customFormat="1" ht="12.75">
      <c r="A58" s="22"/>
      <c r="B58" s="84"/>
      <c r="C58" s="25"/>
      <c r="D58" s="25"/>
      <c r="E58" s="25"/>
      <c r="F58" s="121"/>
      <c r="G58" s="121"/>
      <c r="H58" s="121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11" customFormat="1" ht="12.75">
      <c r="A59" s="22"/>
      <c r="B59" s="84"/>
      <c r="C59" s="25"/>
      <c r="D59" s="25"/>
      <c r="E59" s="25"/>
      <c r="F59" s="121"/>
      <c r="G59" s="121"/>
      <c r="H59" s="121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21" customFormat="1" ht="12.75">
      <c r="A60" s="20"/>
      <c r="B60" s="85"/>
      <c r="C60" s="20"/>
      <c r="D60" s="20"/>
      <c r="E60" s="20"/>
      <c r="F60" s="83"/>
      <c r="G60" s="83"/>
      <c r="H60" s="83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36" s="11" customFormat="1" ht="12.75">
      <c r="A61" s="22"/>
      <c r="B61" s="84"/>
      <c r="C61" s="25"/>
      <c r="D61" s="25"/>
      <c r="E61" s="25"/>
      <c r="F61" s="121"/>
      <c r="G61" s="121"/>
      <c r="H61" s="121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11" customFormat="1" ht="12.75">
      <c r="A62" s="22"/>
      <c r="B62" s="84"/>
      <c r="C62" s="25"/>
      <c r="D62" s="25"/>
      <c r="E62" s="25"/>
      <c r="F62" s="121"/>
      <c r="G62" s="121"/>
      <c r="H62" s="121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11" customFormat="1" ht="12.75">
      <c r="A63" s="22"/>
      <c r="B63" s="84"/>
      <c r="C63" s="25"/>
      <c r="D63" s="25"/>
      <c r="E63" s="25"/>
      <c r="F63" s="121"/>
      <c r="G63" s="121"/>
      <c r="H63" s="121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5"/>
      <c r="B64" s="84"/>
      <c r="C64" s="25"/>
      <c r="D64" s="25"/>
      <c r="E64" s="25"/>
      <c r="F64" s="121"/>
      <c r="G64" s="121"/>
      <c r="H64" s="121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21" customFormat="1" ht="12.75">
      <c r="A65" s="16"/>
      <c r="B65" s="85"/>
      <c r="C65" s="20"/>
      <c r="D65" s="20"/>
      <c r="E65" s="20"/>
      <c r="F65" s="83"/>
      <c r="G65" s="83"/>
      <c r="H65" s="83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</row>
    <row r="66" spans="2:36" s="11" customFormat="1" ht="12.75">
      <c r="B66" s="8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2:36" s="11" customFormat="1" ht="12.75">
      <c r="B67" s="8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2:36" s="11" customFormat="1" ht="12.75">
      <c r="B68" s="8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2:36" s="11" customFormat="1" ht="12.75">
      <c r="B69" s="84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</row>
    <row r="70" spans="2:36" s="11" customFormat="1" ht="12.75">
      <c r="B70" s="84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</row>
    <row r="71" spans="2:36" s="11" customFormat="1" ht="12.75">
      <c r="B71" s="84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</row>
    <row r="72" s="1" customFormat="1" ht="12.75"/>
    <row r="73" spans="1:36" s="21" customFormat="1" ht="12.75">
      <c r="A73" s="16"/>
      <c r="B73" s="85"/>
      <c r="C73" s="83"/>
      <c r="D73" s="122"/>
      <c r="E73" s="83"/>
      <c r="F73" s="83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</row>
    <row r="74" spans="1:36" s="11" customFormat="1" ht="12.75">
      <c r="A74" s="22"/>
      <c r="B74" s="8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s="11" customFormat="1" ht="12.75">
      <c r="A75" s="22"/>
      <c r="B75" s="8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s="11" customFormat="1" ht="12.75">
      <c r="A76" s="22"/>
      <c r="B76" s="8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s="11" customFormat="1" ht="12.75">
      <c r="A77" s="22"/>
      <c r="B77" s="8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21" customFormat="1" ht="12.75">
      <c r="A78" s="16"/>
      <c r="B78" s="85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</row>
    <row r="79" spans="1:36" s="11" customFormat="1" ht="12.75">
      <c r="A79" s="25"/>
      <c r="B79" s="8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s="11" customFormat="1" ht="12.75">
      <c r="A80" s="22"/>
      <c r="B80" s="8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s="11" customFormat="1" ht="12.75">
      <c r="A81" s="22"/>
      <c r="B81" s="8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s="11" customFormat="1" ht="12.75">
      <c r="A82" s="22"/>
      <c r="B82" s="8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s="11" customFormat="1" ht="12.75">
      <c r="A83" s="25"/>
      <c r="B83" s="8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s="21" customFormat="1" ht="12.75">
      <c r="A84" s="16"/>
      <c r="B84" s="85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</row>
    <row r="85" spans="2:36" s="11" customFormat="1" ht="12.75">
      <c r="B85" s="8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123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2:36" s="11" customFormat="1" ht="12.75">
      <c r="B86" s="8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2:36" s="11" customFormat="1" ht="12.75">
      <c r="B87" s="8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2:36" s="11" customFormat="1" ht="12.75">
      <c r="B88" s="84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</row>
    <row r="89" spans="2:36" s="11" customFormat="1" ht="12.75">
      <c r="B89" s="84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</row>
    <row r="90" spans="2:36" s="11" customFormat="1" ht="12.75">
      <c r="B90" s="84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</row>
    <row r="91" spans="2:36" s="11" customFormat="1" ht="12.75">
      <c r="B91" s="84"/>
      <c r="C91" s="84"/>
      <c r="D91" s="84"/>
      <c r="E91" s="38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</row>
    <row r="92" spans="2:36" s="11" customFormat="1" ht="12.75">
      <c r="B92" s="84"/>
      <c r="C92" s="84"/>
      <c r="D92" s="84"/>
      <c r="E92" s="38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</row>
    <row r="93" spans="3:36" s="6" customFormat="1" ht="12.75"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</row>
    <row r="94" spans="2:37" s="6" customFormat="1" ht="12.75">
      <c r="B94" s="41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71"/>
      <c r="N94" s="71"/>
      <c r="O94" s="126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</row>
    <row r="95" spans="2:37" s="6" customFormat="1" ht="12.75">
      <c r="B95" s="41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71"/>
      <c r="N95" s="71"/>
      <c r="O95" s="127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</sheetData>
  <sheetProtection selectLockedCells="1" selectUnlockedCells="1"/>
  <mergeCells count="19">
    <mergeCell ref="B1:I1"/>
    <mergeCell ref="B2:E2"/>
    <mergeCell ref="G4:S4"/>
    <mergeCell ref="B28:D28"/>
    <mergeCell ref="F28:Q28"/>
    <mergeCell ref="B29:D29"/>
    <mergeCell ref="B52:D52"/>
    <mergeCell ref="F52:Q52"/>
    <mergeCell ref="B53:D53"/>
    <mergeCell ref="C56:Q56"/>
    <mergeCell ref="C57:Q57"/>
    <mergeCell ref="B91:D91"/>
    <mergeCell ref="F91:Q91"/>
    <mergeCell ref="B92:D92"/>
    <mergeCell ref="F92:T92"/>
    <mergeCell ref="C94:L94"/>
    <mergeCell ref="P94:AK94"/>
    <mergeCell ref="C95:L95"/>
    <mergeCell ref="P95:AK95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K59"/>
  <sheetViews>
    <sheetView zoomScale="145" zoomScaleNormal="145" workbookViewId="0" topLeftCell="A1">
      <selection activeCell="E6" sqref="E6"/>
    </sheetView>
  </sheetViews>
  <sheetFormatPr defaultColWidth="4.57421875" defaultRowHeight="12.75"/>
  <cols>
    <col min="1" max="1" width="4.140625" style="7" customWidth="1"/>
    <col min="2" max="2" width="14.00390625" style="7" customWidth="1"/>
    <col min="3" max="4" width="4.57421875" style="7" customWidth="1"/>
    <col min="5" max="5" width="4.421875" style="7" customWidth="1"/>
    <col min="6" max="6" width="4.57421875" style="7" customWidth="1"/>
    <col min="7" max="8" width="4.421875" style="7" customWidth="1"/>
    <col min="9" max="9" width="4.7109375" style="7" customWidth="1"/>
    <col min="10" max="10" width="4.57421875" style="7" customWidth="1"/>
    <col min="11" max="11" width="4.7109375" style="7" customWidth="1"/>
    <col min="12" max="12" width="4.28125" style="7" customWidth="1"/>
    <col min="13" max="16384" width="4.140625" style="7" customWidth="1"/>
  </cols>
  <sheetData>
    <row r="1" spans="2:36" s="164" customFormat="1" ht="12.75">
      <c r="B1" s="3" t="s">
        <v>1624</v>
      </c>
      <c r="C1" s="3"/>
      <c r="D1" s="3"/>
      <c r="E1" s="3"/>
      <c r="F1" s="3"/>
      <c r="G1" s="3"/>
      <c r="H1" s="3"/>
      <c r="I1" s="3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2:36" s="164" customFormat="1" ht="12.75">
      <c r="B2" s="87" t="s">
        <v>1625</v>
      </c>
      <c r="C2" s="87"/>
      <c r="D2" s="87"/>
      <c r="E2" s="87"/>
      <c r="F2" s="87"/>
      <c r="G2" s="87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</row>
    <row r="3" spans="3:36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2.75">
      <c r="A4" s="6"/>
      <c r="B4" s="9" t="s">
        <v>1626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7" ht="12.75">
      <c r="A5" s="11"/>
      <c r="B5" s="12" t="s">
        <v>1627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4"/>
    </row>
    <row r="6" spans="1:37" ht="12.75">
      <c r="A6" s="11"/>
      <c r="B6" s="15" t="s">
        <v>549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</row>
    <row r="7" spans="1:37" ht="12.75">
      <c r="A7" s="22"/>
      <c r="B7" s="17" t="s">
        <v>1518</v>
      </c>
      <c r="C7" s="18" t="s">
        <v>86</v>
      </c>
      <c r="D7" s="88" t="s">
        <v>90</v>
      </c>
      <c r="E7" s="19" t="s">
        <v>969</v>
      </c>
      <c r="F7" s="18" t="s">
        <v>608</v>
      </c>
      <c r="G7" s="19" t="s">
        <v>788</v>
      </c>
      <c r="H7" s="19" t="s">
        <v>946</v>
      </c>
      <c r="I7" s="19" t="s">
        <v>1006</v>
      </c>
      <c r="J7" s="19" t="s">
        <v>511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</row>
    <row r="8" spans="1:37" s="166" customFormat="1" ht="12.75">
      <c r="A8" s="16"/>
      <c r="B8" s="23" t="s">
        <v>84</v>
      </c>
      <c r="C8" s="24" t="s">
        <v>135</v>
      </c>
      <c r="D8" s="24" t="s">
        <v>139</v>
      </c>
      <c r="E8" s="24" t="s">
        <v>143</v>
      </c>
      <c r="F8" s="24" t="s">
        <v>697</v>
      </c>
      <c r="G8" s="24" t="s">
        <v>1509</v>
      </c>
      <c r="H8" s="24" t="s">
        <v>1440</v>
      </c>
      <c r="I8" s="24" t="s">
        <v>559</v>
      </c>
      <c r="J8" s="24" t="s">
        <v>516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167" customFormat="1" ht="12.75">
      <c r="A9" s="16"/>
      <c r="B9" s="28" t="s">
        <v>1628</v>
      </c>
      <c r="C9" s="29" t="s">
        <v>48</v>
      </c>
      <c r="D9" s="29" t="s">
        <v>464</v>
      </c>
      <c r="E9" s="29" t="s">
        <v>1088</v>
      </c>
      <c r="F9" s="29" t="s">
        <v>319</v>
      </c>
      <c r="G9" s="29" t="s">
        <v>1134</v>
      </c>
      <c r="H9" s="29" t="s">
        <v>282</v>
      </c>
      <c r="I9" s="29" t="s">
        <v>325</v>
      </c>
      <c r="J9" s="29" t="s">
        <v>328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</row>
    <row r="10" spans="1:37" s="168" customFormat="1" ht="12.75">
      <c r="A10" s="16"/>
      <c r="B10" s="30" t="s">
        <v>1629</v>
      </c>
      <c r="C10" s="31" t="s">
        <v>124</v>
      </c>
      <c r="D10" s="31" t="s">
        <v>595</v>
      </c>
      <c r="E10" s="31" t="s">
        <v>597</v>
      </c>
      <c r="F10" s="31" t="s">
        <v>446</v>
      </c>
      <c r="G10" s="31" t="s">
        <v>581</v>
      </c>
      <c r="H10" s="31" t="s">
        <v>677</v>
      </c>
      <c r="I10" s="31" t="s">
        <v>448</v>
      </c>
      <c r="J10" s="31" t="s">
        <v>602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</row>
    <row r="11" spans="1:37" ht="12.75">
      <c r="A11" s="22"/>
      <c r="B11" s="26" t="s">
        <v>1630</v>
      </c>
      <c r="C11" s="27" t="s">
        <v>703</v>
      </c>
      <c r="D11" s="27" t="s">
        <v>1219</v>
      </c>
      <c r="E11" s="27" t="s">
        <v>908</v>
      </c>
      <c r="F11" s="27" t="s">
        <v>705</v>
      </c>
      <c r="G11" s="27" t="s">
        <v>1225</v>
      </c>
      <c r="H11" s="27" t="s">
        <v>910</v>
      </c>
      <c r="I11" s="27" t="s">
        <v>911</v>
      </c>
      <c r="J11" s="27" t="s">
        <v>912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166" customFormat="1" ht="12.75">
      <c r="A12" s="22"/>
      <c r="B12" s="23" t="s">
        <v>1631</v>
      </c>
      <c r="C12" s="24" t="s">
        <v>167</v>
      </c>
      <c r="D12" s="24" t="s">
        <v>16</v>
      </c>
      <c r="E12" s="24" t="s">
        <v>18</v>
      </c>
      <c r="F12" s="24" t="s">
        <v>518</v>
      </c>
      <c r="G12" s="24" t="s">
        <v>173</v>
      </c>
      <c r="H12" s="24" t="s">
        <v>105</v>
      </c>
      <c r="I12" s="24" t="s">
        <v>811</v>
      </c>
      <c r="J12" s="24" t="s">
        <v>866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ht="12.75">
      <c r="A13" s="16"/>
      <c r="B13" s="26" t="s">
        <v>1632</v>
      </c>
      <c r="C13" s="27" t="s">
        <v>258</v>
      </c>
      <c r="D13" s="27" t="s">
        <v>260</v>
      </c>
      <c r="E13" s="27" t="s">
        <v>262</v>
      </c>
      <c r="F13" s="27" t="s">
        <v>264</v>
      </c>
      <c r="G13" s="27" t="s">
        <v>266</v>
      </c>
      <c r="H13" s="27" t="s">
        <v>106</v>
      </c>
      <c r="I13" s="27" t="s">
        <v>268</v>
      </c>
      <c r="J13" s="27" t="s">
        <v>725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ht="12.75">
      <c r="A14" s="16"/>
      <c r="B14" s="30" t="s">
        <v>1633</v>
      </c>
      <c r="C14" s="31" t="s">
        <v>63</v>
      </c>
      <c r="D14" s="31" t="s">
        <v>643</v>
      </c>
      <c r="E14" s="31" t="s">
        <v>435</v>
      </c>
      <c r="F14" s="31" t="s">
        <v>646</v>
      </c>
      <c r="G14" s="31" t="s">
        <v>648</v>
      </c>
      <c r="H14" s="31" t="s">
        <v>505</v>
      </c>
      <c r="I14" s="31" t="s">
        <v>79</v>
      </c>
      <c r="J14" s="31" t="s">
        <v>507</v>
      </c>
      <c r="K14" s="20"/>
      <c r="L14" s="20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ht="12.75">
      <c r="A15" s="16"/>
      <c r="B15" s="26" t="s">
        <v>1634</v>
      </c>
      <c r="C15" s="27" t="s">
        <v>1462</v>
      </c>
      <c r="D15" s="27"/>
      <c r="E15" s="27"/>
      <c r="F15" s="27"/>
      <c r="G15" s="27" t="s">
        <v>765</v>
      </c>
      <c r="H15" s="27"/>
      <c r="I15" s="27"/>
      <c r="J15" s="27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ht="12.75">
      <c r="A16" s="16"/>
      <c r="B16" s="23" t="s">
        <v>1635</v>
      </c>
      <c r="C16" s="24" t="s">
        <v>184</v>
      </c>
      <c r="D16" s="24"/>
      <c r="E16" s="24"/>
      <c r="F16" s="24"/>
      <c r="G16" s="24" t="s">
        <v>460</v>
      </c>
      <c r="H16" s="24"/>
      <c r="I16" s="24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ht="12.75">
      <c r="A17" s="16"/>
      <c r="B17" s="26" t="s">
        <v>1636</v>
      </c>
      <c r="C17" s="27" t="s">
        <v>915</v>
      </c>
      <c r="D17" s="27"/>
      <c r="E17" s="27"/>
      <c r="F17" s="27"/>
      <c r="G17" s="27" t="s">
        <v>1459</v>
      </c>
      <c r="H17" s="27"/>
      <c r="I17" s="27"/>
      <c r="J17" s="27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168" customFormat="1" ht="12.75">
      <c r="A18" s="16"/>
      <c r="B18" s="145" t="s">
        <v>1637</v>
      </c>
      <c r="C18" s="104" t="s">
        <v>1118</v>
      </c>
      <c r="D18" s="104"/>
      <c r="E18" s="104"/>
      <c r="F18" s="104"/>
      <c r="G18" s="104" t="s">
        <v>1120</v>
      </c>
      <c r="H18" s="104"/>
      <c r="I18" s="104"/>
      <c r="J18" s="104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</row>
    <row r="19" spans="1:37" ht="12.75">
      <c r="A19" s="11"/>
      <c r="B19" s="39" t="s">
        <v>232</v>
      </c>
      <c r="C19" s="158" t="s">
        <v>823</v>
      </c>
      <c r="D19" s="54" t="s">
        <v>752</v>
      </c>
      <c r="E19" s="54" t="s">
        <v>752</v>
      </c>
      <c r="F19" s="54" t="s">
        <v>752</v>
      </c>
      <c r="G19" s="158" t="s">
        <v>823</v>
      </c>
      <c r="H19" s="54" t="s">
        <v>752</v>
      </c>
      <c r="I19" s="54" t="s">
        <v>752</v>
      </c>
      <c r="J19" s="54" t="s">
        <v>752</v>
      </c>
      <c r="K19" s="55"/>
      <c r="L19" s="5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</row>
    <row r="20" spans="1:37" ht="12.75">
      <c r="A20" s="11"/>
      <c r="B20" s="32"/>
      <c r="C20" s="33"/>
      <c r="D20" s="33"/>
      <c r="E20" s="33"/>
      <c r="F20" s="33"/>
      <c r="G20" s="33"/>
      <c r="H20" s="33"/>
      <c r="I20" s="33"/>
      <c r="J20" s="33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</row>
    <row r="21" spans="1:37" ht="12.75">
      <c r="A21" s="11"/>
      <c r="B21" s="32"/>
      <c r="C21" s="33"/>
      <c r="D21" s="33"/>
      <c r="E21" s="33"/>
      <c r="F21" s="33"/>
      <c r="G21" s="33"/>
      <c r="H21" s="33"/>
      <c r="I21" s="33"/>
      <c r="J21" s="33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</row>
    <row r="22" spans="1:37" ht="12.75">
      <c r="A22" s="11"/>
      <c r="B22" s="32"/>
      <c r="C22" s="34"/>
      <c r="D22" s="34"/>
      <c r="E22" s="34"/>
      <c r="F22" s="34"/>
      <c r="G22" s="34"/>
      <c r="H22" s="34"/>
      <c r="I22" s="34"/>
      <c r="J22" s="34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</row>
    <row r="23" spans="1:37" ht="12.75">
      <c r="A23" s="11"/>
      <c r="B23" s="32"/>
      <c r="C23" s="34"/>
      <c r="D23" s="34"/>
      <c r="E23" s="34"/>
      <c r="F23" s="34"/>
      <c r="G23" s="34"/>
      <c r="H23" s="34"/>
      <c r="I23" s="34"/>
      <c r="J23" s="34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</row>
    <row r="24" spans="1:37" ht="12.75">
      <c r="A24" s="11"/>
      <c r="B24" s="32"/>
      <c r="C24" s="34"/>
      <c r="D24" s="34"/>
      <c r="E24" s="34"/>
      <c r="F24" s="34"/>
      <c r="G24" s="34"/>
      <c r="H24" s="34"/>
      <c r="I24" s="34"/>
      <c r="J24" s="34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</row>
    <row r="25" spans="1:37" ht="12.75">
      <c r="A25" s="11"/>
      <c r="B25" s="32" t="s">
        <v>237</v>
      </c>
      <c r="C25" s="34">
        <v>2101</v>
      </c>
      <c r="D25" s="34">
        <f>SUM(C25)+2</f>
        <v>2103</v>
      </c>
      <c r="E25" s="34">
        <f>SUM(D25)+2</f>
        <v>2105</v>
      </c>
      <c r="F25" s="34">
        <f>SUM(E25)+2</f>
        <v>2107</v>
      </c>
      <c r="G25" s="34">
        <f>SUM(F25)+2</f>
        <v>2109</v>
      </c>
      <c r="H25" s="34">
        <f>SUM(G25)+2</f>
        <v>2111</v>
      </c>
      <c r="I25" s="34">
        <f>SUM(H25)+2</f>
        <v>2113</v>
      </c>
      <c r="J25" s="34">
        <f>SUM(I25)+2</f>
        <v>2115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</row>
    <row r="26" spans="1:37" ht="12.75">
      <c r="A26" s="11"/>
      <c r="B26" s="32" t="s">
        <v>238</v>
      </c>
      <c r="C26" s="34"/>
      <c r="D26" s="34"/>
      <c r="E26" s="34"/>
      <c r="F26" s="34"/>
      <c r="G26" s="34"/>
      <c r="H26" s="34"/>
      <c r="I26" s="34"/>
      <c r="J26" s="3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</row>
    <row r="27" spans="1:37" ht="12.75">
      <c r="A27" s="11"/>
      <c r="B27" s="32"/>
      <c r="C27" s="40"/>
      <c r="D27" s="40"/>
      <c r="E27" s="40"/>
      <c r="F27" s="40"/>
      <c r="G27" s="40"/>
      <c r="H27" s="40"/>
      <c r="I27" s="40"/>
      <c r="J27" s="40"/>
      <c r="K27" s="41"/>
      <c r="L27" s="41"/>
      <c r="M27" s="41"/>
      <c r="N27" s="41"/>
      <c r="O27" s="41"/>
      <c r="P27" s="41"/>
      <c r="Q27" s="41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1"/>
    </row>
    <row r="28" spans="1:37" ht="12.75">
      <c r="A28" s="11"/>
      <c r="B28" s="35"/>
      <c r="C28" s="42"/>
      <c r="D28" s="42"/>
      <c r="E28" s="42"/>
      <c r="F28" s="42"/>
      <c r="G28" s="42"/>
      <c r="H28" s="42"/>
      <c r="I28" s="42"/>
      <c r="J28" s="42"/>
      <c r="K28" s="41"/>
      <c r="L28" s="41"/>
      <c r="M28" s="41"/>
      <c r="N28" s="41"/>
      <c r="O28" s="41"/>
      <c r="P28" s="41"/>
      <c r="Q28" s="41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1"/>
    </row>
    <row r="29" spans="1:37" ht="12.75">
      <c r="A29" s="11"/>
      <c r="B29" s="39" t="s">
        <v>1638</v>
      </c>
      <c r="C29" s="39"/>
      <c r="D29" s="39"/>
      <c r="E29" s="13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38"/>
      <c r="S29" s="38"/>
      <c r="T29" s="13"/>
      <c r="U29" s="13"/>
      <c r="V29" s="13"/>
      <c r="W29" s="13"/>
      <c r="X29" s="13"/>
      <c r="Y29" s="13"/>
      <c r="Z29" s="13"/>
      <c r="AA29" s="13"/>
      <c r="AB29" s="13"/>
      <c r="AC29" s="38"/>
      <c r="AD29" s="38"/>
      <c r="AE29" s="38"/>
      <c r="AF29" s="38"/>
      <c r="AG29" s="38"/>
      <c r="AH29" s="38"/>
      <c r="AI29" s="38"/>
      <c r="AJ29" s="38"/>
      <c r="AK29" s="11"/>
    </row>
    <row r="30" spans="1:37" ht="12.75">
      <c r="A30" s="11"/>
      <c r="B30" s="35" t="s">
        <v>1639</v>
      </c>
      <c r="C30" s="35"/>
      <c r="D30" s="35"/>
      <c r="E30" s="13"/>
      <c r="F30" s="91"/>
      <c r="G30" s="13"/>
      <c r="H30" s="13"/>
      <c r="I30" s="13"/>
      <c r="J30" s="13"/>
      <c r="K30" s="13"/>
      <c r="L30" s="38"/>
      <c r="M30" s="38"/>
      <c r="N30" s="38"/>
      <c r="O30" s="38"/>
      <c r="P30" s="38"/>
      <c r="Q30" s="38"/>
      <c r="R30" s="38"/>
      <c r="S30" s="38"/>
      <c r="T30" s="13"/>
      <c r="U30" s="13"/>
      <c r="V30" s="13"/>
      <c r="W30" s="13"/>
      <c r="X30" s="13"/>
      <c r="Y30" s="13"/>
      <c r="Z30" s="13"/>
      <c r="AA30" s="13"/>
      <c r="AB30" s="13"/>
      <c r="AC30" s="38"/>
      <c r="AD30" s="38"/>
      <c r="AE30" s="38"/>
      <c r="AF30" s="38"/>
      <c r="AG30" s="38"/>
      <c r="AH30" s="38"/>
      <c r="AI30" s="38"/>
      <c r="AJ30" s="38"/>
      <c r="AK30" s="11"/>
    </row>
    <row r="31" spans="1:37" ht="12.75">
      <c r="A31" s="11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38"/>
      <c r="M31" s="38"/>
      <c r="N31" s="38"/>
      <c r="O31" s="38"/>
      <c r="P31" s="38"/>
      <c r="Q31" s="38"/>
      <c r="R31" s="38"/>
      <c r="S31" s="38"/>
      <c r="T31" s="13"/>
      <c r="U31" s="13"/>
      <c r="V31" s="13"/>
      <c r="W31" s="13"/>
      <c r="X31" s="13"/>
      <c r="Y31" s="13"/>
      <c r="Z31" s="13"/>
      <c r="AA31" s="13"/>
      <c r="AB31" s="13"/>
      <c r="AC31" s="38"/>
      <c r="AD31" s="38"/>
      <c r="AE31" s="38"/>
      <c r="AF31" s="38"/>
      <c r="AG31" s="38"/>
      <c r="AH31" s="38"/>
      <c r="AI31" s="38"/>
      <c r="AJ31" s="38"/>
      <c r="AK31" s="11"/>
    </row>
    <row r="32" spans="1:37" ht="12.75">
      <c r="A32" s="22"/>
      <c r="B32" s="17" t="s">
        <v>1637</v>
      </c>
      <c r="C32" s="88"/>
      <c r="D32" s="19"/>
      <c r="E32" s="19" t="s">
        <v>215</v>
      </c>
      <c r="F32" s="18"/>
      <c r="G32" s="19"/>
      <c r="H32" s="19"/>
      <c r="I32" s="19" t="s">
        <v>444</v>
      </c>
      <c r="J32" s="19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</row>
    <row r="33" spans="1:37" s="166" customFormat="1" ht="12.75">
      <c r="A33" s="22"/>
      <c r="B33" s="23" t="s">
        <v>1636</v>
      </c>
      <c r="C33" s="24"/>
      <c r="D33" s="24"/>
      <c r="E33" s="24" t="s">
        <v>124</v>
      </c>
      <c r="F33" s="24"/>
      <c r="G33" s="24"/>
      <c r="H33" s="24"/>
      <c r="I33" s="24" t="s">
        <v>581</v>
      </c>
      <c r="J33" s="2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166" customFormat="1" ht="12.75">
      <c r="A34" s="22"/>
      <c r="B34" s="26" t="s">
        <v>1635</v>
      </c>
      <c r="C34" s="27"/>
      <c r="D34" s="27"/>
      <c r="E34" s="27" t="s">
        <v>398</v>
      </c>
      <c r="F34" s="27"/>
      <c r="G34" s="27"/>
      <c r="H34" s="27"/>
      <c r="I34" s="27" t="s">
        <v>849</v>
      </c>
      <c r="J34" s="27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166" customFormat="1" ht="12.75">
      <c r="A35" s="22"/>
      <c r="B35" s="23" t="s">
        <v>1634</v>
      </c>
      <c r="C35" s="24"/>
      <c r="D35" s="24"/>
      <c r="E35" s="24" t="s">
        <v>217</v>
      </c>
      <c r="F35" s="24"/>
      <c r="G35" s="24"/>
      <c r="H35" s="24"/>
      <c r="I35" s="24" t="s">
        <v>225</v>
      </c>
      <c r="J35" s="24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166" customFormat="1" ht="12.75">
      <c r="A36" s="22"/>
      <c r="B36" s="28" t="s">
        <v>1633</v>
      </c>
      <c r="C36" s="144" t="s">
        <v>396</v>
      </c>
      <c r="D36" s="29" t="s">
        <v>438</v>
      </c>
      <c r="E36" s="29" t="s">
        <v>936</v>
      </c>
      <c r="F36" s="143" t="s">
        <v>843</v>
      </c>
      <c r="G36" s="29" t="s">
        <v>528</v>
      </c>
      <c r="H36" s="29" t="s">
        <v>791</v>
      </c>
      <c r="I36" s="29" t="s">
        <v>104</v>
      </c>
      <c r="J36" s="29" t="s">
        <v>413</v>
      </c>
      <c r="K36" s="20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166" customFormat="1" ht="12.75">
      <c r="A37" s="22"/>
      <c r="B37" s="23" t="s">
        <v>1632</v>
      </c>
      <c r="C37" s="24" t="s">
        <v>1319</v>
      </c>
      <c r="D37" s="24" t="s">
        <v>1294</v>
      </c>
      <c r="E37" s="24" t="s">
        <v>1296</v>
      </c>
      <c r="F37" s="24" t="s">
        <v>1407</v>
      </c>
      <c r="G37" s="24" t="s">
        <v>1349</v>
      </c>
      <c r="H37" s="24" t="s">
        <v>1297</v>
      </c>
      <c r="I37" s="24" t="s">
        <v>75</v>
      </c>
      <c r="J37" s="24" t="s">
        <v>1320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ht="12.75">
      <c r="A38" s="22"/>
      <c r="B38" s="26" t="s">
        <v>1631</v>
      </c>
      <c r="C38" s="27" t="s">
        <v>877</v>
      </c>
      <c r="D38" s="27" t="s">
        <v>927</v>
      </c>
      <c r="E38" s="27" t="s">
        <v>929</v>
      </c>
      <c r="F38" s="27" t="s">
        <v>930</v>
      </c>
      <c r="G38" s="27" t="s">
        <v>588</v>
      </c>
      <c r="H38" s="27" t="s">
        <v>589</v>
      </c>
      <c r="I38" s="27" t="s">
        <v>76</v>
      </c>
      <c r="J38" s="27" t="s">
        <v>933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166" customFormat="1" ht="12.75">
      <c r="A39" s="22"/>
      <c r="B39" s="23" t="s">
        <v>1630</v>
      </c>
      <c r="C39" s="24" t="s">
        <v>1290</v>
      </c>
      <c r="D39" s="24" t="s">
        <v>313</v>
      </c>
      <c r="E39" s="24" t="s">
        <v>316</v>
      </c>
      <c r="F39" s="24" t="s">
        <v>320</v>
      </c>
      <c r="G39" s="24" t="s">
        <v>322</v>
      </c>
      <c r="H39" s="24" t="s">
        <v>470</v>
      </c>
      <c r="I39" s="24" t="s">
        <v>327</v>
      </c>
      <c r="J39" s="24" t="s">
        <v>331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</row>
    <row r="40" spans="1:37" s="167" customFormat="1" ht="12.75">
      <c r="A40" s="16"/>
      <c r="B40" s="28" t="s">
        <v>1628</v>
      </c>
      <c r="C40" s="29" t="s">
        <v>197</v>
      </c>
      <c r="D40" s="29" t="s">
        <v>199</v>
      </c>
      <c r="E40" s="29" t="s">
        <v>220</v>
      </c>
      <c r="F40" s="29" t="s">
        <v>444</v>
      </c>
      <c r="G40" s="29" t="s">
        <v>1106</v>
      </c>
      <c r="H40" s="29" t="s">
        <v>207</v>
      </c>
      <c r="I40" s="29" t="s">
        <v>209</v>
      </c>
      <c r="J40" s="29" t="s">
        <v>211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/>
    </row>
    <row r="41" spans="1:37" s="168" customFormat="1" ht="12.75">
      <c r="A41" s="16"/>
      <c r="B41" s="30" t="s">
        <v>1629</v>
      </c>
      <c r="C41" s="31" t="s">
        <v>461</v>
      </c>
      <c r="D41" s="31" t="s">
        <v>1114</v>
      </c>
      <c r="E41" s="31" t="s">
        <v>1116</v>
      </c>
      <c r="F41" s="31" t="s">
        <v>530</v>
      </c>
      <c r="G41" s="31" t="s">
        <v>795</v>
      </c>
      <c r="H41" s="31" t="s">
        <v>864</v>
      </c>
      <c r="I41" s="31" t="s">
        <v>796</v>
      </c>
      <c r="J41" s="31" t="s">
        <v>797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</row>
    <row r="42" spans="1:37" ht="12.75">
      <c r="A42" s="22"/>
      <c r="B42" s="26" t="s">
        <v>84</v>
      </c>
      <c r="C42" s="27" t="s">
        <v>654</v>
      </c>
      <c r="D42" s="27" t="s">
        <v>607</v>
      </c>
      <c r="E42" s="27" t="s">
        <v>440</v>
      </c>
      <c r="F42" s="27" t="s">
        <v>537</v>
      </c>
      <c r="G42" s="27" t="s">
        <v>659</v>
      </c>
      <c r="H42" s="27" t="s">
        <v>610</v>
      </c>
      <c r="I42" s="27" t="s">
        <v>661</v>
      </c>
      <c r="J42" s="27" t="s">
        <v>663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</row>
    <row r="43" spans="1:37" s="168" customFormat="1" ht="12.75">
      <c r="A43" s="16"/>
      <c r="B43" s="145" t="s">
        <v>1518</v>
      </c>
      <c r="C43" s="104" t="s">
        <v>139</v>
      </c>
      <c r="D43" s="104" t="s">
        <v>143</v>
      </c>
      <c r="E43" s="104" t="s">
        <v>697</v>
      </c>
      <c r="F43" s="104" t="s">
        <v>1509</v>
      </c>
      <c r="G43" s="104" t="s">
        <v>1440</v>
      </c>
      <c r="H43" s="104" t="s">
        <v>698</v>
      </c>
      <c r="I43" s="104" t="s">
        <v>536</v>
      </c>
      <c r="J43" s="104" t="s">
        <v>82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1"/>
    </row>
    <row r="44" spans="1:37" ht="12.75">
      <c r="A44" s="11"/>
      <c r="B44" s="39" t="s">
        <v>232</v>
      </c>
      <c r="C44" s="54" t="s">
        <v>752</v>
      </c>
      <c r="D44" s="54" t="s">
        <v>752</v>
      </c>
      <c r="E44" s="158" t="s">
        <v>823</v>
      </c>
      <c r="F44" s="54" t="s">
        <v>752</v>
      </c>
      <c r="G44" s="54" t="s">
        <v>752</v>
      </c>
      <c r="H44" s="54" t="s">
        <v>752</v>
      </c>
      <c r="I44" s="158" t="s">
        <v>823</v>
      </c>
      <c r="J44" s="54" t="s">
        <v>752</v>
      </c>
      <c r="K44" s="55"/>
      <c r="L44" s="90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</row>
    <row r="45" spans="1:37" ht="12.75">
      <c r="A45" s="11"/>
      <c r="B45" s="32"/>
      <c r="C45" s="33"/>
      <c r="D45" s="33"/>
      <c r="E45" s="33"/>
      <c r="F45" s="33"/>
      <c r="G45" s="33"/>
      <c r="H45" s="33"/>
      <c r="I45" s="33"/>
      <c r="J45" s="33"/>
      <c r="K45" s="55"/>
      <c r="L45" s="90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</row>
    <row r="46" spans="1:37" ht="12.75">
      <c r="A46" s="11"/>
      <c r="B46" s="32"/>
      <c r="C46" s="33"/>
      <c r="D46" s="33"/>
      <c r="E46" s="33"/>
      <c r="F46" s="33"/>
      <c r="G46" s="33"/>
      <c r="H46" s="33"/>
      <c r="I46" s="158"/>
      <c r="J46" s="33"/>
      <c r="K46" s="55"/>
      <c r="L46" s="90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</row>
    <row r="47" spans="1:37" ht="12.75">
      <c r="A47" s="11"/>
      <c r="B47" s="32"/>
      <c r="C47" s="33"/>
      <c r="D47" s="33"/>
      <c r="E47" s="33"/>
      <c r="F47" s="33"/>
      <c r="G47" s="33"/>
      <c r="H47" s="33"/>
      <c r="I47" s="158"/>
      <c r="J47" s="33"/>
      <c r="K47" s="55"/>
      <c r="L47" s="90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</row>
    <row r="48" spans="1:37" ht="12.75">
      <c r="A48" s="11"/>
      <c r="B48" s="32"/>
      <c r="C48" s="33"/>
      <c r="D48" s="33"/>
      <c r="E48" s="33"/>
      <c r="F48" s="33"/>
      <c r="G48" s="33"/>
      <c r="H48" s="33"/>
      <c r="I48" s="158"/>
      <c r="J48" s="33"/>
      <c r="K48" s="55"/>
      <c r="L48" s="90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</row>
    <row r="49" spans="1:37" ht="12.75">
      <c r="A49" s="11"/>
      <c r="B49" s="32"/>
      <c r="C49" s="34"/>
      <c r="D49" s="34"/>
      <c r="E49" s="34"/>
      <c r="F49" s="34"/>
      <c r="G49" s="34"/>
      <c r="H49" s="34"/>
      <c r="I49" s="34"/>
      <c r="J49" s="34"/>
      <c r="K49" s="25"/>
      <c r="L49" s="90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</row>
    <row r="50" spans="1:37" ht="12.75">
      <c r="A50" s="11"/>
      <c r="B50" s="32" t="s">
        <v>237</v>
      </c>
      <c r="C50" s="34">
        <v>2102</v>
      </c>
      <c r="D50" s="34">
        <f>SUM(C50)+2</f>
        <v>2104</v>
      </c>
      <c r="E50" s="34">
        <f>SUM(D50)+2</f>
        <v>2106</v>
      </c>
      <c r="F50" s="34">
        <f>SUM(E50)+2</f>
        <v>2108</v>
      </c>
      <c r="G50" s="34">
        <f>SUM(F50)+2</f>
        <v>2110</v>
      </c>
      <c r="H50" s="34">
        <f>SUM(G50)+2</f>
        <v>2112</v>
      </c>
      <c r="I50" s="34">
        <f>SUM(H50)+2</f>
        <v>2114</v>
      </c>
      <c r="J50" s="34">
        <f>SUM(I50)+2</f>
        <v>2116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</row>
    <row r="51" spans="1:37" ht="12.75">
      <c r="A51" s="11"/>
      <c r="B51" s="32" t="s">
        <v>238</v>
      </c>
      <c r="C51" s="34"/>
      <c r="D51" s="34"/>
      <c r="E51" s="34"/>
      <c r="F51" s="34"/>
      <c r="G51" s="34"/>
      <c r="H51" s="34"/>
      <c r="I51" s="34"/>
      <c r="J51" s="34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</row>
    <row r="52" spans="1:37" ht="12.75">
      <c r="A52" s="11"/>
      <c r="B52" s="32"/>
      <c r="C52" s="40"/>
      <c r="D52" s="40"/>
      <c r="E52" s="40"/>
      <c r="F52" s="40"/>
      <c r="G52" s="40"/>
      <c r="H52" s="40"/>
      <c r="I52" s="40"/>
      <c r="J52" s="40"/>
      <c r="K52" s="41"/>
      <c r="L52" s="41"/>
      <c r="M52" s="41"/>
      <c r="N52" s="41"/>
      <c r="O52" s="41"/>
      <c r="P52" s="41"/>
      <c r="Q52" s="41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1"/>
    </row>
    <row r="53" spans="1:37" ht="12.75">
      <c r="A53" s="11"/>
      <c r="B53" s="35"/>
      <c r="C53" s="42"/>
      <c r="D53" s="42"/>
      <c r="E53" s="42"/>
      <c r="F53" s="42"/>
      <c r="G53" s="42"/>
      <c r="H53" s="42"/>
      <c r="I53" s="42"/>
      <c r="J53" s="42"/>
      <c r="K53" s="41"/>
      <c r="L53" s="41"/>
      <c r="M53" s="41"/>
      <c r="N53" s="41"/>
      <c r="O53" s="41"/>
      <c r="P53" s="41"/>
      <c r="Q53" s="41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1"/>
    </row>
    <row r="54" spans="1:4" ht="12.75">
      <c r="A54" s="6"/>
      <c r="B54" s="96" t="s">
        <v>1640</v>
      </c>
      <c r="C54" s="96"/>
      <c r="D54" s="96"/>
    </row>
    <row r="55" ht="12.75">
      <c r="A55" s="6"/>
    </row>
    <row r="56" ht="12.75">
      <c r="A56" s="6"/>
    </row>
    <row r="57" spans="2:17" ht="12.75">
      <c r="B57" s="67" t="s">
        <v>1641</v>
      </c>
      <c r="C57" s="69" t="s">
        <v>1642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 ht="12.75">
      <c r="B58" s="67" t="s">
        <v>1643</v>
      </c>
      <c r="C58" s="69" t="s">
        <v>1644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 ht="12.75">
      <c r="B59" s="67" t="s">
        <v>1645</v>
      </c>
      <c r="C59" s="69" t="s">
        <v>728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</sheetData>
  <sheetProtection selectLockedCells="1" selectUnlockedCells="1"/>
  <mergeCells count="10">
    <mergeCell ref="B1:I1"/>
    <mergeCell ref="B2:G2"/>
    <mergeCell ref="G4:S4"/>
    <mergeCell ref="B29:D29"/>
    <mergeCell ref="F29:Q29"/>
    <mergeCell ref="B30:D30"/>
    <mergeCell ref="B54:D54"/>
    <mergeCell ref="C57:Q57"/>
    <mergeCell ref="C58:Q58"/>
    <mergeCell ref="C59:Q5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K75"/>
  <sheetViews>
    <sheetView tabSelected="1" zoomScale="145" zoomScaleNormal="145" workbookViewId="0" topLeftCell="A40">
      <selection activeCell="J13" sqref="J13"/>
    </sheetView>
  </sheetViews>
  <sheetFormatPr defaultColWidth="4.57421875" defaultRowHeight="12.75"/>
  <cols>
    <col min="1" max="1" width="4.140625" style="6" customWidth="1"/>
    <col min="2" max="2" width="14.00390625" style="7" customWidth="1"/>
    <col min="3" max="3" width="4.57421875" style="7" customWidth="1"/>
    <col min="4" max="4" width="5.00390625" style="7" customWidth="1"/>
    <col min="5" max="5" width="4.8515625" style="7" customWidth="1"/>
    <col min="6" max="6" width="4.421875" style="7" customWidth="1"/>
    <col min="7" max="7" width="4.7109375" style="7" customWidth="1"/>
    <col min="8" max="9" width="4.421875" style="7" customWidth="1"/>
    <col min="10" max="10" width="4.8515625" style="7" customWidth="1"/>
    <col min="11" max="12" width="4.421875" style="7" customWidth="1"/>
    <col min="13" max="16384" width="4.140625" style="7" customWidth="1"/>
  </cols>
  <sheetData>
    <row r="1" spans="1:36" s="164" customFormat="1" ht="12.75">
      <c r="A1" s="170"/>
      <c r="B1" s="3" t="s">
        <v>1646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1:36" s="164" customFormat="1" ht="12.75">
      <c r="A2" s="170"/>
      <c r="B2" s="87" t="s">
        <v>1647</v>
      </c>
      <c r="C2" s="87"/>
      <c r="D2" s="87"/>
      <c r="E2" s="87"/>
      <c r="F2" s="87"/>
      <c r="G2" s="87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</row>
    <row r="3" spans="3:36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12.75">
      <c r="B4" s="9" t="s">
        <v>1648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7" ht="12.75">
      <c r="A5" s="11"/>
      <c r="B5" s="12" t="s">
        <v>1627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4"/>
    </row>
    <row r="6" spans="1:37" ht="12.75">
      <c r="A6" s="11"/>
      <c r="B6" s="15" t="s">
        <v>549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</row>
    <row r="7" spans="1:37" s="171" customFormat="1" ht="12.75">
      <c r="A7" s="16"/>
      <c r="B7" s="17" t="s">
        <v>1649</v>
      </c>
      <c r="C7" s="18"/>
      <c r="D7" s="88"/>
      <c r="E7" s="19" t="s">
        <v>404</v>
      </c>
      <c r="F7" s="18" t="s">
        <v>554</v>
      </c>
      <c r="G7" s="19" t="s">
        <v>555</v>
      </c>
      <c r="H7" s="19" t="s">
        <v>1183</v>
      </c>
      <c r="I7" s="19">
        <f>SUM(G7+400)</f>
        <v>1541</v>
      </c>
      <c r="J7" s="19">
        <f>SUM(I7+200)</f>
        <v>1741</v>
      </c>
      <c r="K7" s="19">
        <f>SUM(J7+200)</f>
        <v>1941</v>
      </c>
      <c r="L7" s="19">
        <f>SUM(K7+200)</f>
        <v>2141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</row>
    <row r="8" spans="1:37" s="6" customFormat="1" ht="12.75">
      <c r="A8" s="22"/>
      <c r="B8" s="23" t="s">
        <v>1650</v>
      </c>
      <c r="C8" s="24"/>
      <c r="D8" s="24"/>
      <c r="E8" s="24" t="s">
        <v>629</v>
      </c>
      <c r="F8" s="24" t="s">
        <v>422</v>
      </c>
      <c r="G8" s="24" t="s">
        <v>631</v>
      </c>
      <c r="H8" s="24">
        <f>SUM(F8+400)</f>
        <v>1421</v>
      </c>
      <c r="I8" s="24">
        <f>SUM(G8+400)</f>
        <v>1621</v>
      </c>
      <c r="J8" s="24">
        <f>SUM(I8+200)</f>
        <v>1821</v>
      </c>
      <c r="K8" s="24">
        <f>SUM(J8+200)</f>
        <v>2021</v>
      </c>
      <c r="L8" s="24">
        <f>SUM(K8+200)</f>
        <v>2221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6" customFormat="1" ht="12.75">
      <c r="A9" s="22"/>
      <c r="B9" s="26" t="s">
        <v>1651</v>
      </c>
      <c r="C9" s="27"/>
      <c r="D9" s="27"/>
      <c r="E9" s="27" t="s">
        <v>1095</v>
      </c>
      <c r="F9" s="27" t="s">
        <v>1019</v>
      </c>
      <c r="G9" s="27" t="s">
        <v>1020</v>
      </c>
      <c r="H9" s="27">
        <f>SUM(F9+400)</f>
        <v>1436</v>
      </c>
      <c r="I9" s="27">
        <f>SUM(G9+400)</f>
        <v>1636</v>
      </c>
      <c r="J9" s="27">
        <f>SUM(I9+200)</f>
        <v>1836</v>
      </c>
      <c r="K9" s="27">
        <f>SUM(J9+200)</f>
        <v>2036</v>
      </c>
      <c r="L9" s="27">
        <f>SUM(K9+200)</f>
        <v>2236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6" customFormat="1" ht="12.75">
      <c r="A10" s="22"/>
      <c r="B10" s="23" t="s">
        <v>1652</v>
      </c>
      <c r="C10" s="24"/>
      <c r="D10" s="24"/>
      <c r="E10" s="24" t="s">
        <v>762</v>
      </c>
      <c r="F10" s="24" t="s">
        <v>219</v>
      </c>
      <c r="G10" s="24" t="s">
        <v>958</v>
      </c>
      <c r="H10" s="24">
        <f>SUM(F10+400)</f>
        <v>1456</v>
      </c>
      <c r="I10" s="24">
        <f>SUM(G10+400)</f>
        <v>1656</v>
      </c>
      <c r="J10" s="24">
        <f>SUM(I10+200)</f>
        <v>1856</v>
      </c>
      <c r="K10" s="24">
        <f>SUM(J10+200)</f>
        <v>2056</v>
      </c>
      <c r="L10" s="24">
        <f>SUM(K10+200)</f>
        <v>2256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171" customFormat="1" ht="12.75">
      <c r="A11" s="16"/>
      <c r="B11" s="28" t="s">
        <v>1653</v>
      </c>
      <c r="C11" s="29"/>
      <c r="D11" s="29"/>
      <c r="E11" s="29" t="s">
        <v>1180</v>
      </c>
      <c r="F11" s="29" t="s">
        <v>832</v>
      </c>
      <c r="G11" s="29" t="s">
        <v>960</v>
      </c>
      <c r="H11" s="29">
        <f>SUM(F11+400)</f>
        <v>1511</v>
      </c>
      <c r="I11" s="29">
        <f>SUM(G11+400)</f>
        <v>1711</v>
      </c>
      <c r="J11" s="29">
        <f>SUM(I11+200)</f>
        <v>1911</v>
      </c>
      <c r="K11" s="29">
        <f>SUM(J11+200)</f>
        <v>2111</v>
      </c>
      <c r="L11" s="29">
        <f>SUM(K11+200)</f>
        <v>2311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</row>
    <row r="12" spans="1:37" s="6" customFormat="1" ht="12.75">
      <c r="A12" s="22"/>
      <c r="B12" s="23" t="s">
        <v>1654</v>
      </c>
      <c r="C12" s="24"/>
      <c r="D12" s="24" t="s">
        <v>135</v>
      </c>
      <c r="E12" s="24" t="s">
        <v>696</v>
      </c>
      <c r="F12" s="24" t="s">
        <v>1374</v>
      </c>
      <c r="G12" s="24" t="s">
        <v>453</v>
      </c>
      <c r="H12" s="24">
        <f>SUM(F12+400)</f>
        <v>1537</v>
      </c>
      <c r="I12" s="24">
        <f>SUM(G12+400)</f>
        <v>1737</v>
      </c>
      <c r="J12" s="24">
        <f>SUM(I12+200)</f>
        <v>1937</v>
      </c>
      <c r="K12" s="24">
        <f>SUM(J12+200)</f>
        <v>2137</v>
      </c>
      <c r="L12" s="24">
        <f>SUM(K12+200)</f>
        <v>2337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171" customFormat="1" ht="12.75">
      <c r="A13" s="20"/>
      <c r="B13" s="28" t="s">
        <v>1655</v>
      </c>
      <c r="C13" s="29"/>
      <c r="D13" s="29" t="s">
        <v>59</v>
      </c>
      <c r="E13" s="29" t="s">
        <v>596</v>
      </c>
      <c r="F13" s="29" t="s">
        <v>1163</v>
      </c>
      <c r="G13" s="29">
        <f>SUM(F13+200)</f>
        <v>1403</v>
      </c>
      <c r="H13" s="29">
        <f>SUM(F13+400)</f>
        <v>1603</v>
      </c>
      <c r="I13" s="29">
        <f>SUM(G13+400)</f>
        <v>1803</v>
      </c>
      <c r="J13" s="29">
        <f>SUM(I13+200)</f>
        <v>2003</v>
      </c>
      <c r="K13" s="29">
        <f>SUM(J13+200)</f>
        <v>2203</v>
      </c>
      <c r="L13" s="29">
        <f>SUM(K13+200)</f>
        <v>2403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</row>
    <row r="14" spans="1:37" s="6" customFormat="1" ht="12.75">
      <c r="A14" s="25"/>
      <c r="B14" s="23" t="s">
        <v>875</v>
      </c>
      <c r="C14" s="24"/>
      <c r="D14" s="24" t="s">
        <v>347</v>
      </c>
      <c r="E14" s="24" t="s">
        <v>943</v>
      </c>
      <c r="F14" s="24" t="s">
        <v>1250</v>
      </c>
      <c r="G14" s="24">
        <f>SUM(F14+200)</f>
        <v>1417</v>
      </c>
      <c r="H14" s="24">
        <f>SUM(F14+400)</f>
        <v>1617</v>
      </c>
      <c r="I14" s="24">
        <f>SUM(G14+400)</f>
        <v>1817</v>
      </c>
      <c r="J14" s="24"/>
      <c r="K14" s="24"/>
      <c r="L14" s="24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6" customFormat="1" ht="12.75">
      <c r="A15" s="25"/>
      <c r="B15" s="26" t="s">
        <v>880</v>
      </c>
      <c r="C15" s="27"/>
      <c r="D15" s="27" t="s">
        <v>1055</v>
      </c>
      <c r="E15" s="27" t="s">
        <v>219</v>
      </c>
      <c r="F15" s="27" t="s">
        <v>958</v>
      </c>
      <c r="G15" s="27">
        <f>SUM(F15+200)</f>
        <v>1456</v>
      </c>
      <c r="H15" s="27">
        <f>SUM(F15+400)</f>
        <v>1656</v>
      </c>
      <c r="I15" s="27">
        <f>SUM(G15+400)</f>
        <v>1856</v>
      </c>
      <c r="J15" s="27"/>
      <c r="K15" s="27"/>
      <c r="L15" s="27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6" customFormat="1" ht="12.75">
      <c r="A16" s="25"/>
      <c r="B16" s="23" t="s">
        <v>1656</v>
      </c>
      <c r="C16" s="24"/>
      <c r="D16" s="24" t="s">
        <v>972</v>
      </c>
      <c r="E16" s="24" t="s">
        <v>878</v>
      </c>
      <c r="F16" s="24" t="s">
        <v>476</v>
      </c>
      <c r="G16" s="24">
        <f>SUM(F16+200)</f>
        <v>1530</v>
      </c>
      <c r="H16" s="24">
        <f>SUM(F16+400)</f>
        <v>1730</v>
      </c>
      <c r="I16" s="24">
        <f>SUM(G16+400)</f>
        <v>1930</v>
      </c>
      <c r="J16" s="24"/>
      <c r="K16" s="24"/>
      <c r="L16" s="2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6" customFormat="1" ht="12.75">
      <c r="A17" s="25"/>
      <c r="B17" s="26" t="s">
        <v>1489</v>
      </c>
      <c r="C17" s="27"/>
      <c r="D17" s="27" t="s">
        <v>655</v>
      </c>
      <c r="E17" s="27" t="s">
        <v>440</v>
      </c>
      <c r="F17" s="27" t="s">
        <v>537</v>
      </c>
      <c r="G17" s="27">
        <f>SUM(F17+200)</f>
        <v>1616</v>
      </c>
      <c r="H17" s="27">
        <f>SUM(F17+400)</f>
        <v>1816</v>
      </c>
      <c r="I17" s="27">
        <f>SUM(G17+400)</f>
        <v>2016</v>
      </c>
      <c r="J17" s="27"/>
      <c r="K17" s="27"/>
      <c r="L17" s="27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171" customFormat="1" ht="12.75">
      <c r="A18" s="20"/>
      <c r="B18" s="30" t="s">
        <v>1657</v>
      </c>
      <c r="C18" s="31" t="s">
        <v>389</v>
      </c>
      <c r="D18" s="31" t="s">
        <v>1033</v>
      </c>
      <c r="E18" s="31" t="s">
        <v>1034</v>
      </c>
      <c r="F18" s="31" t="s">
        <v>1035</v>
      </c>
      <c r="G18" s="31">
        <f>SUM(F18+200)</f>
        <v>1707</v>
      </c>
      <c r="H18" s="31">
        <f>SUM(F18+400)</f>
        <v>1907</v>
      </c>
      <c r="I18" s="31">
        <f>SUM(G18+400)</f>
        <v>2107</v>
      </c>
      <c r="J18" s="31"/>
      <c r="K18" s="31"/>
      <c r="L18" s="31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</row>
    <row r="19" spans="1:37" s="6" customFormat="1" ht="12.75">
      <c r="A19" s="25"/>
      <c r="B19" s="26" t="s">
        <v>1630</v>
      </c>
      <c r="C19" s="27" t="s">
        <v>737</v>
      </c>
      <c r="D19" s="27" t="s">
        <v>772</v>
      </c>
      <c r="E19" s="27" t="s">
        <v>738</v>
      </c>
      <c r="F19" s="27" t="s">
        <v>1323</v>
      </c>
      <c r="G19" s="27">
        <f>SUM(F19+200)</f>
        <v>1731</v>
      </c>
      <c r="H19" s="27">
        <f>SUM(F19+400)</f>
        <v>1931</v>
      </c>
      <c r="I19" s="27">
        <f>SUM(G19+400)</f>
        <v>2131</v>
      </c>
      <c r="J19" s="27"/>
      <c r="K19" s="27"/>
      <c r="L19" s="27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</row>
    <row r="20" spans="1:37" s="6" customFormat="1" ht="12.75">
      <c r="A20" s="25"/>
      <c r="B20" s="23" t="s">
        <v>1631</v>
      </c>
      <c r="C20" s="24" t="s">
        <v>716</v>
      </c>
      <c r="D20" s="24" t="s">
        <v>717</v>
      </c>
      <c r="E20" s="24" t="s">
        <v>718</v>
      </c>
      <c r="F20" s="24" t="s">
        <v>810</v>
      </c>
      <c r="G20" s="24">
        <f>SUM(F20+200)</f>
        <v>1827</v>
      </c>
      <c r="H20" s="24">
        <f>SUM(F20+400)</f>
        <v>2027</v>
      </c>
      <c r="I20" s="24">
        <f>SUM(G20+400)</f>
        <v>2227</v>
      </c>
      <c r="J20" s="24"/>
      <c r="K20" s="24"/>
      <c r="L20" s="24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</row>
    <row r="21" spans="1:37" s="6" customFormat="1" ht="12.75">
      <c r="A21" s="25"/>
      <c r="B21" s="26" t="s">
        <v>1658</v>
      </c>
      <c r="C21" s="27" t="s">
        <v>914</v>
      </c>
      <c r="D21" s="27"/>
      <c r="E21" s="27"/>
      <c r="F21" s="27" t="s">
        <v>916</v>
      </c>
      <c r="G21" s="27"/>
      <c r="H21" s="27">
        <f>SUM(F21+400)</f>
        <v>2047</v>
      </c>
      <c r="I21" s="27"/>
      <c r="J21" s="27"/>
      <c r="K21" s="27"/>
      <c r="L21" s="27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</row>
    <row r="22" spans="1:37" s="6" customFormat="1" ht="12.75">
      <c r="A22" s="25"/>
      <c r="B22" s="23" t="s">
        <v>1632</v>
      </c>
      <c r="C22" s="24"/>
      <c r="D22" s="24" t="s">
        <v>220</v>
      </c>
      <c r="E22" s="24" t="s">
        <v>521</v>
      </c>
      <c r="F22" s="24"/>
      <c r="G22" s="24" t="s">
        <v>463</v>
      </c>
      <c r="H22" s="24"/>
      <c r="I22" s="24" t="s">
        <v>230</v>
      </c>
      <c r="J22" s="24"/>
      <c r="K22" s="24"/>
      <c r="L22" s="24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</row>
    <row r="23" spans="1:37" s="6" customFormat="1" ht="12.75">
      <c r="A23" s="25"/>
      <c r="B23" s="26" t="s">
        <v>1659</v>
      </c>
      <c r="C23" s="27"/>
      <c r="D23" s="27" t="s">
        <v>221</v>
      </c>
      <c r="E23" s="27" t="s">
        <v>1106</v>
      </c>
      <c r="F23" s="27"/>
      <c r="G23" s="27">
        <f>SUM(E23+400)</f>
        <v>1952</v>
      </c>
      <c r="H23" s="27"/>
      <c r="I23" s="27">
        <f>SUM(G23+400)</f>
        <v>2352</v>
      </c>
      <c r="J23" s="27"/>
      <c r="K23" s="27"/>
      <c r="L23" s="27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</row>
    <row r="24" spans="1:37" s="6" customFormat="1" ht="12.75">
      <c r="A24" s="25"/>
      <c r="B24" s="23" t="s">
        <v>1660</v>
      </c>
      <c r="C24" s="24"/>
      <c r="D24" s="24" t="s">
        <v>952</v>
      </c>
      <c r="E24" s="24" t="s">
        <v>23</v>
      </c>
      <c r="F24" s="24"/>
      <c r="G24" s="24">
        <f>SUM(E24+400)</f>
        <v>2024</v>
      </c>
      <c r="H24" s="24"/>
      <c r="I24" s="24" t="s">
        <v>1123</v>
      </c>
      <c r="J24" s="24"/>
      <c r="K24" s="24"/>
      <c r="L24" s="24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</row>
    <row r="25" spans="1:37" s="171" customFormat="1" ht="12.75">
      <c r="A25" s="20"/>
      <c r="B25" s="28" t="s">
        <v>1661</v>
      </c>
      <c r="C25" s="29"/>
      <c r="D25" s="29" t="s">
        <v>786</v>
      </c>
      <c r="E25" s="29" t="s">
        <v>102</v>
      </c>
      <c r="F25" s="29"/>
      <c r="G25" s="29">
        <f>SUM(E25+400)</f>
        <v>2048</v>
      </c>
      <c r="H25" s="29"/>
      <c r="I25" s="29" t="s">
        <v>1662</v>
      </c>
      <c r="J25" s="29"/>
      <c r="K25" s="29"/>
      <c r="L25" s="29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</row>
    <row r="26" spans="1:37" s="6" customFormat="1" ht="12.75">
      <c r="A26" s="25"/>
      <c r="B26" s="23" t="s">
        <v>1663</v>
      </c>
      <c r="C26" s="24" t="s">
        <v>92</v>
      </c>
      <c r="D26" s="24"/>
      <c r="E26" s="24"/>
      <c r="F26" s="24" t="s">
        <v>1006</v>
      </c>
      <c r="G26" s="24"/>
      <c r="H26" s="24">
        <f>SUM(F26+400)</f>
        <v>2115</v>
      </c>
      <c r="I26" s="24"/>
      <c r="J26" s="24"/>
      <c r="K26" s="24"/>
      <c r="L26" s="24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</row>
    <row r="27" spans="1:37" s="171" customFormat="1" ht="12.75">
      <c r="A27" s="20"/>
      <c r="B27" s="28" t="s">
        <v>1664</v>
      </c>
      <c r="C27" s="29" t="s">
        <v>888</v>
      </c>
      <c r="D27" s="29"/>
      <c r="E27" s="29"/>
      <c r="F27" s="29" t="s">
        <v>759</v>
      </c>
      <c r="G27" s="29"/>
      <c r="H27" s="29">
        <f>SUM(F27+400)</f>
        <v>2142</v>
      </c>
      <c r="I27" s="29"/>
      <c r="J27" s="29"/>
      <c r="K27" s="29"/>
      <c r="L27" s="29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</row>
    <row r="28" spans="1:37" s="6" customFormat="1" ht="12.75">
      <c r="A28" s="25"/>
      <c r="B28" s="23" t="s">
        <v>1665</v>
      </c>
      <c r="C28" s="24" t="s">
        <v>1182</v>
      </c>
      <c r="D28" s="24"/>
      <c r="E28" s="24"/>
      <c r="F28" s="24" t="s">
        <v>154</v>
      </c>
      <c r="G28" s="24"/>
      <c r="H28" s="24">
        <f>SUM(F28+400)</f>
        <v>2241</v>
      </c>
      <c r="I28" s="24"/>
      <c r="J28" s="24"/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</row>
    <row r="29" spans="1:37" s="171" customFormat="1" ht="12.75">
      <c r="A29" s="16"/>
      <c r="B29" s="28" t="s">
        <v>1666</v>
      </c>
      <c r="C29" s="79" t="s">
        <v>713</v>
      </c>
      <c r="D29" s="79" t="s">
        <v>1056</v>
      </c>
      <c r="E29" s="79" t="s">
        <v>1437</v>
      </c>
      <c r="F29" s="79" t="s">
        <v>1031</v>
      </c>
      <c r="G29" s="79">
        <f>SUM(E29+400)</f>
        <v>2056</v>
      </c>
      <c r="H29" s="79">
        <f>SUM(F29+400)</f>
        <v>2259</v>
      </c>
      <c r="I29" s="79" t="s">
        <v>1667</v>
      </c>
      <c r="J29" s="79"/>
      <c r="K29" s="79"/>
      <c r="L29" s="79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</row>
    <row r="30" spans="1:37" s="6" customFormat="1" ht="12.75">
      <c r="A30" s="11"/>
      <c r="B30" s="39" t="s">
        <v>232</v>
      </c>
      <c r="C30" s="54" t="s">
        <v>1668</v>
      </c>
      <c r="D30" s="54" t="s">
        <v>1669</v>
      </c>
      <c r="E30" s="54" t="s">
        <v>1669</v>
      </c>
      <c r="F30" s="54" t="s">
        <v>1668</v>
      </c>
      <c r="G30" s="54" t="s">
        <v>1670</v>
      </c>
      <c r="H30" s="54" t="s">
        <v>1669</v>
      </c>
      <c r="I30" s="54" t="s">
        <v>1668</v>
      </c>
      <c r="J30" s="54" t="s">
        <v>1670</v>
      </c>
      <c r="K30" s="54" t="s">
        <v>1671</v>
      </c>
      <c r="L30" s="54" t="s">
        <v>1671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</row>
    <row r="31" spans="1:37" s="6" customFormat="1" ht="12.75">
      <c r="A31" s="11"/>
      <c r="B31" s="3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</row>
    <row r="32" spans="1:37" s="6" customFormat="1" ht="12.75">
      <c r="A32" s="11"/>
      <c r="B32" s="32" t="s">
        <v>237</v>
      </c>
      <c r="C32" s="34">
        <v>2201</v>
      </c>
      <c r="D32" s="34">
        <f>SUM(C32+2)</f>
        <v>2203</v>
      </c>
      <c r="E32" s="34">
        <f>SUM(D32+2)</f>
        <v>2205</v>
      </c>
      <c r="F32" s="34">
        <f>SUM(E32+2)</f>
        <v>2207</v>
      </c>
      <c r="G32" s="34">
        <f>SUM(F32+2)</f>
        <v>2209</v>
      </c>
      <c r="H32" s="34">
        <f>SUM(G32+2)</f>
        <v>2211</v>
      </c>
      <c r="I32" s="34">
        <f>SUM(H32+2)</f>
        <v>2213</v>
      </c>
      <c r="J32" s="34">
        <f>SUM(I32+2)</f>
        <v>2215</v>
      </c>
      <c r="K32" s="34">
        <f>SUM(J32+2)</f>
        <v>2217</v>
      </c>
      <c r="L32" s="34">
        <f>SUM(K32+2)</f>
        <v>2219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6" customFormat="1" ht="12.75">
      <c r="A33" s="11"/>
      <c r="B33" s="32" t="s">
        <v>238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6" customFormat="1" ht="12.75">
      <c r="A34" s="11"/>
      <c r="B34" s="3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/>
      <c r="N34" s="41"/>
      <c r="O34" s="41"/>
      <c r="P34" s="41"/>
      <c r="Q34" s="41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1"/>
    </row>
    <row r="35" spans="1:37" s="6" customFormat="1" ht="12.75">
      <c r="A35" s="11"/>
      <c r="B35" s="3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1"/>
      <c r="N35" s="41"/>
      <c r="O35" s="41"/>
      <c r="P35" s="41"/>
      <c r="Q35" s="41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1"/>
    </row>
    <row r="36" spans="1:37" s="6" customFormat="1" ht="12.75">
      <c r="A36" s="11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11"/>
    </row>
    <row r="37" spans="1:37" s="171" customFormat="1" ht="12.75">
      <c r="A37" s="16"/>
      <c r="B37" s="101" t="s">
        <v>1666</v>
      </c>
      <c r="C37" s="102"/>
      <c r="D37" s="103"/>
      <c r="E37" s="102"/>
      <c r="F37" s="102" t="s">
        <v>133</v>
      </c>
      <c r="G37" s="72" t="s">
        <v>336</v>
      </c>
      <c r="H37" s="72" t="s">
        <v>1033</v>
      </c>
      <c r="I37" s="72" t="s">
        <v>801</v>
      </c>
      <c r="J37" s="72" t="s">
        <v>393</v>
      </c>
      <c r="K37" s="72" t="s">
        <v>1369</v>
      </c>
      <c r="L37" s="72" t="s">
        <v>1369</v>
      </c>
      <c r="M37" s="72" t="s">
        <v>1037</v>
      </c>
      <c r="N37" s="72" t="s">
        <v>526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/>
    </row>
    <row r="38" spans="1:37" s="6" customFormat="1" ht="12.75">
      <c r="A38" s="22"/>
      <c r="B38" s="26" t="s">
        <v>1665</v>
      </c>
      <c r="C38" s="27"/>
      <c r="D38" s="27"/>
      <c r="E38" s="27"/>
      <c r="F38" s="27"/>
      <c r="G38" s="27" t="s">
        <v>12</v>
      </c>
      <c r="H38" s="27"/>
      <c r="I38" s="27" t="s">
        <v>1117</v>
      </c>
      <c r="J38" s="27"/>
      <c r="K38" s="27" t="s">
        <v>23</v>
      </c>
      <c r="L38" s="27" t="s">
        <v>23</v>
      </c>
      <c r="M38" s="27"/>
      <c r="N38" s="27" t="s">
        <v>755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171" customFormat="1" ht="12.75">
      <c r="A39" s="16"/>
      <c r="B39" s="30" t="s">
        <v>1664</v>
      </c>
      <c r="C39" s="31"/>
      <c r="D39" s="31"/>
      <c r="E39" s="31"/>
      <c r="F39" s="31"/>
      <c r="G39" s="31" t="s">
        <v>1075</v>
      </c>
      <c r="H39" s="31"/>
      <c r="I39" s="31" t="s">
        <v>409</v>
      </c>
      <c r="J39" s="31"/>
      <c r="K39" s="31" t="s">
        <v>1207</v>
      </c>
      <c r="L39" s="31" t="s">
        <v>1207</v>
      </c>
      <c r="M39" s="31"/>
      <c r="N39" s="31" t="s">
        <v>1209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1"/>
    </row>
    <row r="40" spans="1:37" s="6" customFormat="1" ht="12.75">
      <c r="A40" s="22"/>
      <c r="B40" s="26" t="s">
        <v>1663</v>
      </c>
      <c r="C40" s="27"/>
      <c r="D40" s="27"/>
      <c r="E40" s="27"/>
      <c r="F40" s="27"/>
      <c r="G40" s="27" t="s">
        <v>351</v>
      </c>
      <c r="H40" s="27"/>
      <c r="I40" s="27" t="s">
        <v>203</v>
      </c>
      <c r="J40" s="27"/>
      <c r="K40" s="27" t="s">
        <v>472</v>
      </c>
      <c r="L40" s="27" t="s">
        <v>472</v>
      </c>
      <c r="M40" s="27"/>
      <c r="N40" s="27" t="s">
        <v>474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</row>
    <row r="41" spans="1:37" s="171" customFormat="1" ht="12.75">
      <c r="A41" s="16"/>
      <c r="B41" s="30" t="s">
        <v>1661</v>
      </c>
      <c r="C41" s="31"/>
      <c r="D41" s="31"/>
      <c r="E41" s="31"/>
      <c r="F41" s="31" t="s">
        <v>1001</v>
      </c>
      <c r="G41" s="31"/>
      <c r="H41" s="31" t="s">
        <v>943</v>
      </c>
      <c r="I41" s="31"/>
      <c r="J41" s="31" t="s">
        <v>411</v>
      </c>
      <c r="K41" s="31"/>
      <c r="L41" s="31"/>
      <c r="M41" s="31" t="s">
        <v>1255</v>
      </c>
      <c r="N41" s="31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</row>
    <row r="42" spans="1:37" s="6" customFormat="1" ht="12.75">
      <c r="A42" s="22"/>
      <c r="B42" s="26" t="s">
        <v>1660</v>
      </c>
      <c r="C42" s="27"/>
      <c r="D42" s="27"/>
      <c r="E42" s="27"/>
      <c r="F42" s="27" t="s">
        <v>553</v>
      </c>
      <c r="G42" s="27"/>
      <c r="H42" s="27" t="s">
        <v>1182</v>
      </c>
      <c r="I42" s="27"/>
      <c r="J42" s="27" t="s">
        <v>556</v>
      </c>
      <c r="K42" s="27"/>
      <c r="L42" s="27"/>
      <c r="M42" s="27" t="s">
        <v>154</v>
      </c>
      <c r="N42" s="27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</row>
    <row r="43" spans="1:37" s="6" customFormat="1" ht="12.75">
      <c r="A43" s="25"/>
      <c r="B43" s="23" t="s">
        <v>1659</v>
      </c>
      <c r="C43" s="24"/>
      <c r="D43" s="24"/>
      <c r="E43" s="24"/>
      <c r="F43" s="24" t="s">
        <v>1303</v>
      </c>
      <c r="G43" s="24"/>
      <c r="H43" s="24" t="s">
        <v>1384</v>
      </c>
      <c r="I43" s="24"/>
      <c r="J43" s="24" t="s">
        <v>899</v>
      </c>
      <c r="K43" s="24"/>
      <c r="L43" s="24"/>
      <c r="M43" s="24" t="s">
        <v>900</v>
      </c>
      <c r="N43" s="24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</row>
    <row r="44" spans="1:37" s="6" customFormat="1" ht="12.75">
      <c r="A44" s="25"/>
      <c r="B44" s="26" t="s">
        <v>1632</v>
      </c>
      <c r="C44" s="27"/>
      <c r="D44" s="27"/>
      <c r="E44" s="27"/>
      <c r="F44" s="27" t="s">
        <v>291</v>
      </c>
      <c r="G44" s="27"/>
      <c r="H44" s="27" t="s">
        <v>883</v>
      </c>
      <c r="I44" s="27"/>
      <c r="J44" s="27" t="s">
        <v>1138</v>
      </c>
      <c r="K44" s="27"/>
      <c r="L44" s="27"/>
      <c r="M44" s="27" t="s">
        <v>1429</v>
      </c>
      <c r="N44" s="27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</row>
    <row r="45" spans="1:37" s="6" customFormat="1" ht="12.75">
      <c r="A45" s="25"/>
      <c r="B45" s="23" t="s">
        <v>1658</v>
      </c>
      <c r="C45" s="24"/>
      <c r="D45" s="24"/>
      <c r="E45" s="24"/>
      <c r="F45" s="24"/>
      <c r="G45" s="24" t="s">
        <v>1383</v>
      </c>
      <c r="H45" s="24"/>
      <c r="I45" s="24" t="s">
        <v>1067</v>
      </c>
      <c r="J45" s="24"/>
      <c r="K45" s="24" t="s">
        <v>1069</v>
      </c>
      <c r="L45" s="24" t="s">
        <v>1069</v>
      </c>
      <c r="M45" s="24"/>
      <c r="N45" s="24" t="s">
        <v>1347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</row>
    <row r="46" spans="1:37" s="6" customFormat="1" ht="12.75">
      <c r="A46" s="25"/>
      <c r="B46" s="26" t="s">
        <v>1631</v>
      </c>
      <c r="C46" s="27"/>
      <c r="D46" s="27"/>
      <c r="E46" s="27"/>
      <c r="F46" s="27" t="s">
        <v>137</v>
      </c>
      <c r="G46" s="27" t="s">
        <v>184</v>
      </c>
      <c r="H46" s="27" t="s">
        <v>587</v>
      </c>
      <c r="I46" s="27" t="s">
        <v>70</v>
      </c>
      <c r="J46" s="27" t="s">
        <v>72</v>
      </c>
      <c r="K46" s="27" t="s">
        <v>460</v>
      </c>
      <c r="L46" s="27" t="s">
        <v>460</v>
      </c>
      <c r="M46" s="27" t="s">
        <v>590</v>
      </c>
      <c r="N46" s="27" t="s">
        <v>591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</row>
    <row r="47" spans="1:37" s="6" customFormat="1" ht="12.75">
      <c r="A47" s="25"/>
      <c r="B47" s="23" t="s">
        <v>1630</v>
      </c>
      <c r="C47" s="24"/>
      <c r="D47" s="24"/>
      <c r="E47" s="24"/>
      <c r="F47" s="24" t="s">
        <v>927</v>
      </c>
      <c r="G47" s="24" t="s">
        <v>586</v>
      </c>
      <c r="H47" s="24" t="s">
        <v>931</v>
      </c>
      <c r="I47" s="24" t="s">
        <v>886</v>
      </c>
      <c r="J47" s="24" t="s">
        <v>932</v>
      </c>
      <c r="K47" s="24" t="s">
        <v>817</v>
      </c>
      <c r="L47" s="24" t="s">
        <v>817</v>
      </c>
      <c r="M47" s="24" t="s">
        <v>934</v>
      </c>
      <c r="N47" s="24" t="s">
        <v>1672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</row>
    <row r="48" spans="1:37" s="171" customFormat="1" ht="12.75">
      <c r="A48" s="20"/>
      <c r="B48" s="28" t="s">
        <v>1657</v>
      </c>
      <c r="C48" s="29"/>
      <c r="D48" s="29"/>
      <c r="E48" s="29" t="s">
        <v>365</v>
      </c>
      <c r="F48" s="29" t="s">
        <v>367</v>
      </c>
      <c r="G48" s="29" t="s">
        <v>475</v>
      </c>
      <c r="H48" s="29" t="s">
        <v>374</v>
      </c>
      <c r="I48" s="29" t="s">
        <v>376</v>
      </c>
      <c r="J48" s="29" t="s">
        <v>477</v>
      </c>
      <c r="K48" s="29" t="s">
        <v>865</v>
      </c>
      <c r="L48" s="29" t="s">
        <v>526</v>
      </c>
      <c r="M48" s="29" t="s">
        <v>627</v>
      </c>
      <c r="N48" s="29" t="s">
        <v>469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1"/>
    </row>
    <row r="49" spans="1:37" s="6" customFormat="1" ht="12.75">
      <c r="A49" s="25"/>
      <c r="B49" s="23" t="s">
        <v>84</v>
      </c>
      <c r="C49" s="24"/>
      <c r="D49" s="24"/>
      <c r="E49" s="24"/>
      <c r="F49" s="24"/>
      <c r="G49" s="24"/>
      <c r="H49" s="24"/>
      <c r="I49" s="24"/>
      <c r="J49" s="24"/>
      <c r="K49" s="24" t="s">
        <v>36</v>
      </c>
      <c r="L49" s="24" t="s">
        <v>44</v>
      </c>
      <c r="M49" s="24"/>
      <c r="N49" s="24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</row>
    <row r="50" spans="1:37" s="171" customFormat="1" ht="12.75">
      <c r="A50" s="20"/>
      <c r="B50" s="28" t="s">
        <v>1673</v>
      </c>
      <c r="C50" s="29"/>
      <c r="D50" s="29"/>
      <c r="E50" s="29"/>
      <c r="F50" s="29"/>
      <c r="G50" s="29"/>
      <c r="H50" s="29"/>
      <c r="I50" s="29"/>
      <c r="J50" s="29"/>
      <c r="K50" s="29" t="s">
        <v>1053</v>
      </c>
      <c r="L50" s="29" t="s">
        <v>1053</v>
      </c>
      <c r="M50" s="29"/>
      <c r="N50" s="29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1"/>
    </row>
    <row r="51" spans="1:37" s="6" customFormat="1" ht="12.75">
      <c r="A51" s="25"/>
      <c r="B51" s="23" t="s">
        <v>1489</v>
      </c>
      <c r="C51" s="24"/>
      <c r="D51" s="24"/>
      <c r="E51" s="24" t="s">
        <v>197</v>
      </c>
      <c r="F51" s="24" t="s">
        <v>199</v>
      </c>
      <c r="G51" s="24" t="s">
        <v>221</v>
      </c>
      <c r="H51" s="24" t="s">
        <v>521</v>
      </c>
      <c r="I51" s="24" t="s">
        <v>225</v>
      </c>
      <c r="J51" s="24" t="s">
        <v>463</v>
      </c>
      <c r="K51" s="24"/>
      <c r="L51" s="24"/>
      <c r="M51" s="24"/>
      <c r="N51" s="24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</row>
    <row r="52" spans="1:37" s="6" customFormat="1" ht="12.75">
      <c r="A52" s="25"/>
      <c r="B52" s="26" t="s">
        <v>1656</v>
      </c>
      <c r="C52" s="27"/>
      <c r="D52" s="27"/>
      <c r="E52" s="27" t="s">
        <v>62</v>
      </c>
      <c r="F52" s="27" t="s">
        <v>184</v>
      </c>
      <c r="G52" s="27" t="s">
        <v>459</v>
      </c>
      <c r="H52" s="27" t="s">
        <v>187</v>
      </c>
      <c r="I52" s="27" t="s">
        <v>189</v>
      </c>
      <c r="J52" s="27" t="s">
        <v>156</v>
      </c>
      <c r="K52" s="27"/>
      <c r="L52" s="27"/>
      <c r="M52" s="27"/>
      <c r="N52" s="27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1"/>
    </row>
    <row r="53" spans="1:37" s="6" customFormat="1" ht="12.75">
      <c r="A53" s="25"/>
      <c r="B53" s="23" t="s">
        <v>880</v>
      </c>
      <c r="C53" s="24"/>
      <c r="D53" s="24"/>
      <c r="E53" s="24" t="s">
        <v>486</v>
      </c>
      <c r="F53" s="24" t="s">
        <v>489</v>
      </c>
      <c r="G53" s="24" t="s">
        <v>492</v>
      </c>
      <c r="H53" s="24" t="s">
        <v>493</v>
      </c>
      <c r="I53" s="24" t="s">
        <v>153</v>
      </c>
      <c r="J53" s="24" t="s">
        <v>904</v>
      </c>
      <c r="K53" s="24"/>
      <c r="L53" s="24"/>
      <c r="M53" s="24"/>
      <c r="N53" s="24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</row>
    <row r="54" spans="1:37" s="6" customFormat="1" ht="12.75">
      <c r="A54" s="25"/>
      <c r="B54" s="26" t="s">
        <v>875</v>
      </c>
      <c r="C54" s="27"/>
      <c r="D54" s="27"/>
      <c r="E54" s="27" t="s">
        <v>15</v>
      </c>
      <c r="F54" s="27" t="s">
        <v>423</v>
      </c>
      <c r="G54" s="27" t="s">
        <v>204</v>
      </c>
      <c r="H54" s="27" t="s">
        <v>24</v>
      </c>
      <c r="I54" s="27" t="s">
        <v>120</v>
      </c>
      <c r="J54" s="27" t="s">
        <v>569</v>
      </c>
      <c r="K54" s="27"/>
      <c r="L54" s="27"/>
      <c r="M54" s="27"/>
      <c r="N54" s="27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1"/>
    </row>
    <row r="55" spans="1:37" s="171" customFormat="1" ht="12.75">
      <c r="A55" s="20"/>
      <c r="B55" s="30" t="s">
        <v>1655</v>
      </c>
      <c r="C55" s="31" t="s">
        <v>829</v>
      </c>
      <c r="D55" s="31" t="s">
        <v>390</v>
      </c>
      <c r="E55" s="31" t="s">
        <v>805</v>
      </c>
      <c r="F55" s="31" t="s">
        <v>434</v>
      </c>
      <c r="G55" s="31" t="s">
        <v>830</v>
      </c>
      <c r="H55" s="31" t="s">
        <v>806</v>
      </c>
      <c r="I55" s="31" t="s">
        <v>999</v>
      </c>
      <c r="J55" s="31" t="s">
        <v>515</v>
      </c>
      <c r="K55" s="31"/>
      <c r="L55" s="31"/>
      <c r="M55" s="31"/>
      <c r="N55" s="31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1"/>
    </row>
    <row r="56" spans="1:37" s="6" customFormat="1" ht="12.75">
      <c r="A56" s="25"/>
      <c r="B56" s="26" t="s">
        <v>1654</v>
      </c>
      <c r="C56" s="27" t="s">
        <v>837</v>
      </c>
      <c r="D56" s="27" t="s">
        <v>366</v>
      </c>
      <c r="E56" s="27" t="s">
        <v>369</v>
      </c>
      <c r="F56" s="27" t="s">
        <v>1251</v>
      </c>
      <c r="G56" s="27" t="s">
        <v>839</v>
      </c>
      <c r="H56" s="27" t="s">
        <v>378</v>
      </c>
      <c r="I56" s="27" t="s">
        <v>381</v>
      </c>
      <c r="J56" s="27" t="s">
        <v>385</v>
      </c>
      <c r="K56" s="27"/>
      <c r="L56" s="27"/>
      <c r="M56" s="27"/>
      <c r="N56" s="27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1"/>
    </row>
    <row r="57" spans="1:37" s="171" customFormat="1" ht="12.75">
      <c r="A57" s="20"/>
      <c r="B57" s="30" t="s">
        <v>1653</v>
      </c>
      <c r="C57" s="31" t="s">
        <v>626</v>
      </c>
      <c r="D57" s="31" t="s">
        <v>274</v>
      </c>
      <c r="E57" s="31" t="s">
        <v>276</v>
      </c>
      <c r="F57" s="31" t="s">
        <v>278</v>
      </c>
      <c r="G57" s="31" t="s">
        <v>281</v>
      </c>
      <c r="H57" s="31" t="s">
        <v>283</v>
      </c>
      <c r="I57" s="31" t="s">
        <v>285</v>
      </c>
      <c r="J57" s="31"/>
      <c r="K57" s="31"/>
      <c r="L57" s="31"/>
      <c r="M57" s="31"/>
      <c r="N57" s="31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1"/>
    </row>
    <row r="58" spans="1:37" s="6" customFormat="1" ht="12.75">
      <c r="A58" s="25"/>
      <c r="B58" s="26" t="s">
        <v>1652</v>
      </c>
      <c r="C58" s="27" t="s">
        <v>291</v>
      </c>
      <c r="D58" s="27" t="s">
        <v>1520</v>
      </c>
      <c r="E58" s="27" t="s">
        <v>1384</v>
      </c>
      <c r="F58" s="27" t="s">
        <v>903</v>
      </c>
      <c r="G58" s="27" t="s">
        <v>1138</v>
      </c>
      <c r="H58" s="27" t="s">
        <v>538</v>
      </c>
      <c r="I58" s="27" t="s">
        <v>1429</v>
      </c>
      <c r="J58" s="27"/>
      <c r="K58" s="27"/>
      <c r="L58" s="27"/>
      <c r="M58" s="27"/>
      <c r="N58" s="27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11"/>
    </row>
    <row r="59" spans="1:37" s="6" customFormat="1" ht="12.75">
      <c r="A59" s="25"/>
      <c r="B59" s="23" t="s">
        <v>1651</v>
      </c>
      <c r="C59" s="24" t="s">
        <v>60</v>
      </c>
      <c r="D59" s="24" t="s">
        <v>689</v>
      </c>
      <c r="E59" s="24" t="s">
        <v>1162</v>
      </c>
      <c r="F59" s="24" t="s">
        <v>1164</v>
      </c>
      <c r="G59" s="24" t="s">
        <v>887</v>
      </c>
      <c r="H59" s="24" t="s">
        <v>692</v>
      </c>
      <c r="I59" s="24" t="s">
        <v>1169</v>
      </c>
      <c r="J59" s="24"/>
      <c r="K59" s="24"/>
      <c r="L59" s="24"/>
      <c r="M59" s="24"/>
      <c r="N59" s="24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11"/>
    </row>
    <row r="60" spans="1:37" s="6" customFormat="1" ht="12.75">
      <c r="A60" s="25"/>
      <c r="B60" s="26" t="s">
        <v>1650</v>
      </c>
      <c r="C60" s="27" t="s">
        <v>1050</v>
      </c>
      <c r="D60" s="27" t="s">
        <v>93</v>
      </c>
      <c r="E60" s="27" t="s">
        <v>780</v>
      </c>
      <c r="F60" s="27" t="s">
        <v>786</v>
      </c>
      <c r="G60" s="27" t="s">
        <v>102</v>
      </c>
      <c r="H60" s="27" t="s">
        <v>28</v>
      </c>
      <c r="I60" s="27" t="s">
        <v>1053</v>
      </c>
      <c r="J60" s="27"/>
      <c r="K60" s="27"/>
      <c r="L60" s="27"/>
      <c r="M60" s="27"/>
      <c r="N60" s="27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1"/>
    </row>
    <row r="61" spans="1:37" s="171" customFormat="1" ht="12.75">
      <c r="A61" s="16"/>
      <c r="B61" s="30" t="s">
        <v>1649</v>
      </c>
      <c r="C61" s="104" t="s">
        <v>950</v>
      </c>
      <c r="D61" s="104" t="s">
        <v>734</v>
      </c>
      <c r="E61" s="104" t="s">
        <v>428</v>
      </c>
      <c r="F61" s="104" t="s">
        <v>909</v>
      </c>
      <c r="G61" s="104" t="s">
        <v>1443</v>
      </c>
      <c r="H61" s="104" t="s">
        <v>749</v>
      </c>
      <c r="I61" s="104" t="s">
        <v>1519</v>
      </c>
      <c r="J61" s="104"/>
      <c r="K61" s="104"/>
      <c r="L61" s="104"/>
      <c r="M61" s="104"/>
      <c r="N61" s="104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1"/>
    </row>
    <row r="62" spans="1:37" s="6" customFormat="1" ht="12.75">
      <c r="A62" s="11"/>
      <c r="B62" s="39" t="s">
        <v>232</v>
      </c>
      <c r="C62" s="54" t="s">
        <v>1668</v>
      </c>
      <c r="D62" s="54" t="s">
        <v>1670</v>
      </c>
      <c r="E62" s="54" t="s">
        <v>1669</v>
      </c>
      <c r="F62" s="54" t="s">
        <v>1668</v>
      </c>
      <c r="G62" s="54" t="s">
        <v>1669</v>
      </c>
      <c r="H62" s="54" t="s">
        <v>1670</v>
      </c>
      <c r="I62" s="54" t="s">
        <v>1668</v>
      </c>
      <c r="J62" s="54" t="s">
        <v>1669</v>
      </c>
      <c r="K62" s="54" t="s">
        <v>1674</v>
      </c>
      <c r="L62" s="54" t="s">
        <v>1674</v>
      </c>
      <c r="M62" s="54" t="s">
        <v>1674</v>
      </c>
      <c r="N62" s="54" t="s">
        <v>1669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11"/>
    </row>
    <row r="63" spans="1:37" s="6" customFormat="1" ht="12.75">
      <c r="A63" s="11"/>
      <c r="B63" s="32"/>
      <c r="C63" s="34"/>
      <c r="D63" s="34"/>
      <c r="E63" s="33"/>
      <c r="F63" s="33"/>
      <c r="G63" s="34"/>
      <c r="H63" s="34"/>
      <c r="I63" s="34"/>
      <c r="J63" s="34"/>
      <c r="K63" s="33"/>
      <c r="L63" s="33"/>
      <c r="M63" s="33"/>
      <c r="N63" s="33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11"/>
    </row>
    <row r="64" spans="1:37" s="6" customFormat="1" ht="12.75">
      <c r="A64" s="11"/>
      <c r="B64" s="32" t="s">
        <v>237</v>
      </c>
      <c r="C64" s="34">
        <v>2202</v>
      </c>
      <c r="D64" s="34">
        <f>SUM(C64+2)</f>
        <v>2204</v>
      </c>
      <c r="E64" s="34">
        <v>2206</v>
      </c>
      <c r="F64" s="34">
        <v>2208</v>
      </c>
      <c r="G64" s="34">
        <f>SUM(F64+2)</f>
        <v>2210</v>
      </c>
      <c r="H64" s="34">
        <f>SUM(G64+2)</f>
        <v>2212</v>
      </c>
      <c r="I64" s="34">
        <f>SUM(H64+2)</f>
        <v>2214</v>
      </c>
      <c r="J64" s="34">
        <f>SUM(I64+2)</f>
        <v>2216</v>
      </c>
      <c r="K64" s="34">
        <v>2218</v>
      </c>
      <c r="L64" s="34">
        <v>2218</v>
      </c>
      <c r="M64" s="34">
        <v>2220</v>
      </c>
      <c r="N64" s="34">
        <v>2222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11"/>
    </row>
    <row r="65" spans="1:37" s="6" customFormat="1" ht="12.75">
      <c r="A65" s="11"/>
      <c r="B65" s="32" t="s">
        <v>238</v>
      </c>
      <c r="C65" s="34"/>
      <c r="D65" s="34"/>
      <c r="E65" s="34"/>
      <c r="F65" s="34"/>
      <c r="G65" s="34"/>
      <c r="H65" s="34"/>
      <c r="I65" s="34"/>
      <c r="J65" s="34"/>
      <c r="K65" s="34" t="s">
        <v>922</v>
      </c>
      <c r="L65" s="34" t="s">
        <v>1041</v>
      </c>
      <c r="M65" s="34"/>
      <c r="N65" s="34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11"/>
    </row>
    <row r="66" spans="1:37" s="6" customFormat="1" ht="12.75">
      <c r="A66" s="11"/>
      <c r="B66" s="32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11"/>
    </row>
    <row r="67" spans="1:37" s="6" customFormat="1" ht="12.75">
      <c r="A67" s="11"/>
      <c r="B67" s="35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1"/>
      <c r="P67" s="41"/>
      <c r="Q67" s="41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1"/>
    </row>
    <row r="68" spans="2:37" ht="12.75">
      <c r="B68" s="172" t="s">
        <v>1675</v>
      </c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8"/>
      <c r="N68" s="8"/>
      <c r="O68" s="173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</row>
    <row r="69" spans="2:37" ht="12.75">
      <c r="B69" s="174" t="s">
        <v>1676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8"/>
      <c r="N69" s="8"/>
      <c r="O69" s="173"/>
      <c r="P69" s="107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6"/>
    </row>
    <row r="70" spans="2:37" ht="12.75">
      <c r="B70" s="177"/>
      <c r="C70" s="107"/>
      <c r="D70" s="8"/>
      <c r="E70" s="8"/>
      <c r="F70" s="8"/>
      <c r="G70" s="8"/>
      <c r="H70" s="8"/>
      <c r="I70" s="8"/>
      <c r="J70" s="8"/>
      <c r="K70" s="8"/>
      <c r="L70" s="175"/>
      <c r="M70" s="8"/>
      <c r="N70" s="8"/>
      <c r="O70" s="173"/>
      <c r="P70" s="107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6"/>
    </row>
    <row r="71" spans="2:37" ht="12.75">
      <c r="B71" s="17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8"/>
      <c r="N71" s="8"/>
      <c r="O71" s="173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</row>
    <row r="72" spans="2:36" ht="12.75">
      <c r="B72" s="67" t="s">
        <v>1677</v>
      </c>
      <c r="C72" s="69" t="s">
        <v>1678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2:17" ht="12.75">
      <c r="B73" s="67" t="s">
        <v>1679</v>
      </c>
      <c r="C73" s="69" t="s">
        <v>1680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2:17" ht="12.75">
      <c r="B74" s="67" t="s">
        <v>1674</v>
      </c>
      <c r="C74" s="69" t="s">
        <v>1681</v>
      </c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2:17" ht="12.75">
      <c r="B75" s="67" t="s">
        <v>1669</v>
      </c>
      <c r="C75" s="69" t="s">
        <v>1682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</sheetData>
  <sheetProtection selectLockedCells="1" selectUnlockedCells="1"/>
  <mergeCells count="12">
    <mergeCell ref="B1:T1"/>
    <mergeCell ref="B2:G2"/>
    <mergeCell ref="G4:S4"/>
    <mergeCell ref="B68:L68"/>
    <mergeCell ref="P68:AK68"/>
    <mergeCell ref="B69:L69"/>
    <mergeCell ref="C71:L71"/>
    <mergeCell ref="P71:AK71"/>
    <mergeCell ref="C72:Q72"/>
    <mergeCell ref="C73:Q73"/>
    <mergeCell ref="C74:Q74"/>
    <mergeCell ref="C75:Q75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R69"/>
  <sheetViews>
    <sheetView zoomScale="145" zoomScaleNormal="145" workbookViewId="0" topLeftCell="A49">
      <selection activeCell="J59" sqref="J59"/>
    </sheetView>
  </sheetViews>
  <sheetFormatPr defaultColWidth="4.57421875" defaultRowHeight="12.75"/>
  <cols>
    <col min="1" max="1" width="4.140625" style="7" customWidth="1"/>
    <col min="2" max="2" width="16.28125" style="7" customWidth="1"/>
    <col min="3" max="4" width="4.8515625" style="7" customWidth="1"/>
    <col min="5" max="7" width="4.7109375" style="7" customWidth="1"/>
    <col min="8" max="8" width="4.8515625" style="7" customWidth="1"/>
    <col min="9" max="10" width="4.7109375" style="7" customWidth="1"/>
    <col min="11" max="12" width="4.421875" style="7" customWidth="1"/>
    <col min="13" max="16384" width="4.140625" style="7" customWidth="1"/>
  </cols>
  <sheetData>
    <row r="1" spans="2:36" s="164" customFormat="1" ht="12.75">
      <c r="B1" s="3" t="s">
        <v>1683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2:36" s="164" customFormat="1" ht="12.75">
      <c r="B2" s="87" t="s">
        <v>1684</v>
      </c>
      <c r="C2" s="87"/>
      <c r="D2" s="87"/>
      <c r="E2" s="87"/>
      <c r="F2" s="87"/>
      <c r="G2" s="87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</row>
    <row r="3" spans="3:36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2.75">
      <c r="A4" s="6"/>
      <c r="B4" s="9" t="s">
        <v>1685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7" ht="12.75">
      <c r="A5" s="11"/>
      <c r="B5" s="12" t="s">
        <v>1627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4"/>
    </row>
    <row r="6" spans="1:37" ht="12.75">
      <c r="A6" s="11"/>
      <c r="B6" s="15" t="s">
        <v>549</v>
      </c>
      <c r="C6" s="13"/>
      <c r="D6" s="13"/>
      <c r="E6" s="13"/>
      <c r="F6" s="13"/>
      <c r="G6" s="13"/>
      <c r="H6" s="13"/>
      <c r="I6" s="13"/>
      <c r="J6" s="13"/>
      <c r="K6" s="38"/>
      <c r="L6" s="38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</row>
    <row r="7" spans="1:70" s="178" customFormat="1" ht="12.75">
      <c r="A7" s="16"/>
      <c r="B7" s="17" t="s">
        <v>5</v>
      </c>
      <c r="C7" s="18"/>
      <c r="D7" s="18"/>
      <c r="E7" s="18" t="s">
        <v>347</v>
      </c>
      <c r="F7" s="88"/>
      <c r="G7" s="88" t="s">
        <v>1004</v>
      </c>
      <c r="H7" s="19"/>
      <c r="I7" s="19" t="s">
        <v>833</v>
      </c>
      <c r="J7" s="19" t="s">
        <v>610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</row>
    <row r="8" spans="1:70" s="166" customFormat="1" ht="12.75">
      <c r="A8" s="22"/>
      <c r="B8" s="23" t="s">
        <v>84</v>
      </c>
      <c r="C8" s="24"/>
      <c r="D8" s="24"/>
      <c r="E8" s="24" t="s">
        <v>484</v>
      </c>
      <c r="F8" s="24"/>
      <c r="G8" s="24" t="s">
        <v>36</v>
      </c>
      <c r="H8" s="24"/>
      <c r="I8" s="24" t="s">
        <v>36</v>
      </c>
      <c r="J8" s="24" t="s">
        <v>460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s="178" customFormat="1" ht="12.75">
      <c r="A9" s="16"/>
      <c r="B9" s="28" t="s">
        <v>1657</v>
      </c>
      <c r="C9" s="29"/>
      <c r="D9" s="29"/>
      <c r="E9" s="29" t="s">
        <v>676</v>
      </c>
      <c r="F9" s="29"/>
      <c r="G9" s="29" t="s">
        <v>686</v>
      </c>
      <c r="H9" s="29"/>
      <c r="I9" s="29" t="s">
        <v>601</v>
      </c>
      <c r="J9" s="29" t="s">
        <v>129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</row>
    <row r="10" spans="1:70" s="166" customFormat="1" ht="12.75">
      <c r="A10" s="22"/>
      <c r="B10" s="23" t="s">
        <v>1630</v>
      </c>
      <c r="C10" s="24"/>
      <c r="D10" s="24"/>
      <c r="E10" s="24" t="s">
        <v>12</v>
      </c>
      <c r="F10" s="24"/>
      <c r="G10" s="24" t="s">
        <v>1117</v>
      </c>
      <c r="H10" s="24"/>
      <c r="I10" s="24" t="s">
        <v>23</v>
      </c>
      <c r="J10" s="24" t="s">
        <v>953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s="179" customFormat="1" ht="12.75">
      <c r="A11" s="22"/>
      <c r="B11" s="26" t="s">
        <v>572</v>
      </c>
      <c r="C11" s="27"/>
      <c r="D11" s="27"/>
      <c r="E11" s="27" t="s">
        <v>258</v>
      </c>
      <c r="F11" s="27"/>
      <c r="G11" s="27" t="s">
        <v>1052</v>
      </c>
      <c r="H11" s="27"/>
      <c r="I11" s="27" t="s">
        <v>102</v>
      </c>
      <c r="J11" s="27" t="s">
        <v>523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s="166" customFormat="1" ht="12.75">
      <c r="A12" s="22"/>
      <c r="B12" s="23" t="s">
        <v>1686</v>
      </c>
      <c r="C12" s="24"/>
      <c r="D12" s="24"/>
      <c r="E12" s="24" t="s">
        <v>63</v>
      </c>
      <c r="F12" s="24"/>
      <c r="G12" s="24" t="s">
        <v>68</v>
      </c>
      <c r="H12" s="24"/>
      <c r="I12" s="24" t="s">
        <v>73</v>
      </c>
      <c r="J12" s="24" t="s">
        <v>1320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s="179" customFormat="1" ht="12.75">
      <c r="A13" s="25"/>
      <c r="B13" s="26" t="s">
        <v>1000</v>
      </c>
      <c r="C13" s="27"/>
      <c r="D13" s="27"/>
      <c r="E13" s="27" t="s">
        <v>858</v>
      </c>
      <c r="F13" s="27"/>
      <c r="G13" s="27" t="s">
        <v>36</v>
      </c>
      <c r="H13" s="27"/>
      <c r="I13" s="27" t="s">
        <v>1207</v>
      </c>
      <c r="J13" s="27" t="s">
        <v>1082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s="166" customFormat="1" ht="12.75">
      <c r="A14" s="25"/>
      <c r="B14" s="23" t="s">
        <v>743</v>
      </c>
      <c r="C14" s="24"/>
      <c r="D14" s="24"/>
      <c r="E14" s="24" t="s">
        <v>36</v>
      </c>
      <c r="F14" s="24"/>
      <c r="G14" s="24" t="s">
        <v>459</v>
      </c>
      <c r="H14" s="24"/>
      <c r="I14" s="24" t="s">
        <v>250</v>
      </c>
      <c r="J14" s="24" t="s">
        <v>252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s="179" customFormat="1" ht="12.75">
      <c r="A15" s="25"/>
      <c r="B15" s="26" t="s">
        <v>748</v>
      </c>
      <c r="C15" s="27"/>
      <c r="D15" s="27"/>
      <c r="E15" s="27" t="s">
        <v>15</v>
      </c>
      <c r="F15" s="27"/>
      <c r="G15" s="27" t="s">
        <v>940</v>
      </c>
      <c r="H15" s="27"/>
      <c r="I15" s="27" t="s">
        <v>43</v>
      </c>
      <c r="J15" s="27" t="s">
        <v>723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s="168" customFormat="1" ht="12.75">
      <c r="A16" s="20"/>
      <c r="B16" s="30" t="s">
        <v>1687</v>
      </c>
      <c r="C16" s="31" t="s">
        <v>134</v>
      </c>
      <c r="D16" s="31" t="s">
        <v>1294</v>
      </c>
      <c r="E16" s="31" t="s">
        <v>1296</v>
      </c>
      <c r="F16" s="31" t="s">
        <v>407</v>
      </c>
      <c r="G16" s="31" t="s">
        <v>1385</v>
      </c>
      <c r="H16" s="31" t="s">
        <v>1297</v>
      </c>
      <c r="I16" s="31" t="s">
        <v>970</v>
      </c>
      <c r="J16" s="31" t="s">
        <v>948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</row>
    <row r="17" spans="1:70" s="179" customFormat="1" ht="12.75">
      <c r="A17" s="25"/>
      <c r="B17" s="26" t="s">
        <v>1688</v>
      </c>
      <c r="C17" s="27" t="s">
        <v>86</v>
      </c>
      <c r="D17" s="27" t="s">
        <v>1003</v>
      </c>
      <c r="E17" s="27" t="s">
        <v>943</v>
      </c>
      <c r="F17" s="27" t="s">
        <v>18</v>
      </c>
      <c r="G17" s="27" t="s">
        <v>632</v>
      </c>
      <c r="H17" s="27" t="s">
        <v>1005</v>
      </c>
      <c r="I17" s="27" t="s">
        <v>1080</v>
      </c>
      <c r="J17" s="27" t="s">
        <v>1209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s="166" customFormat="1" ht="12.75">
      <c r="A18" s="25"/>
      <c r="B18" s="23" t="s">
        <v>1689</v>
      </c>
      <c r="C18" s="24" t="s">
        <v>1073</v>
      </c>
      <c r="D18" s="24" t="s">
        <v>907</v>
      </c>
      <c r="E18" s="24" t="s">
        <v>704</v>
      </c>
      <c r="F18" s="24" t="s">
        <v>40</v>
      </c>
      <c r="G18" s="24" t="s">
        <v>1047</v>
      </c>
      <c r="H18" s="24" t="s">
        <v>706</v>
      </c>
      <c r="I18" s="24" t="s">
        <v>1291</v>
      </c>
      <c r="J18" s="24" t="s">
        <v>1386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s="179" customFormat="1" ht="12.75">
      <c r="A19" s="25"/>
      <c r="B19" s="26" t="s">
        <v>1690</v>
      </c>
      <c r="C19" s="27" t="s">
        <v>182</v>
      </c>
      <c r="D19" s="27" t="s">
        <v>139</v>
      </c>
      <c r="E19" s="27" t="s">
        <v>143</v>
      </c>
      <c r="F19" s="27" t="s">
        <v>452</v>
      </c>
      <c r="G19" s="27" t="s">
        <v>556</v>
      </c>
      <c r="H19" s="27" t="s">
        <v>1440</v>
      </c>
      <c r="I19" s="27" t="s">
        <v>412</v>
      </c>
      <c r="J19" s="27" t="s">
        <v>401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s="166" customFormat="1" ht="12.75">
      <c r="A20" s="25"/>
      <c r="B20" s="23" t="s">
        <v>1691</v>
      </c>
      <c r="C20" s="24" t="s">
        <v>483</v>
      </c>
      <c r="D20" s="24" t="s">
        <v>258</v>
      </c>
      <c r="E20" s="24" t="s">
        <v>260</v>
      </c>
      <c r="F20" s="24" t="s">
        <v>937</v>
      </c>
      <c r="G20" s="24" t="s">
        <v>100</v>
      </c>
      <c r="H20" s="24" t="s">
        <v>266</v>
      </c>
      <c r="I20" s="24" t="s">
        <v>358</v>
      </c>
      <c r="J20" s="24" t="s">
        <v>474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s="179" customFormat="1" ht="12.75">
      <c r="A21" s="25"/>
      <c r="B21" s="26" t="s">
        <v>1692</v>
      </c>
      <c r="C21" s="27" t="s">
        <v>842</v>
      </c>
      <c r="D21" s="27" t="s">
        <v>1201</v>
      </c>
      <c r="E21" s="27" t="s">
        <v>200</v>
      </c>
      <c r="F21" s="27" t="s">
        <v>19</v>
      </c>
      <c r="G21" s="27" t="s">
        <v>1134</v>
      </c>
      <c r="H21" s="27" t="s">
        <v>567</v>
      </c>
      <c r="I21" s="27" t="s">
        <v>1031</v>
      </c>
      <c r="J21" s="27" t="s">
        <v>1032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s="166" customFormat="1" ht="12.75">
      <c r="A22" s="25"/>
      <c r="B22" s="23" t="s">
        <v>1693</v>
      </c>
      <c r="C22" s="24" t="s">
        <v>342</v>
      </c>
      <c r="D22" s="24" t="s">
        <v>1180</v>
      </c>
      <c r="E22" s="24" t="s">
        <v>832</v>
      </c>
      <c r="F22" s="24" t="s">
        <v>903</v>
      </c>
      <c r="G22" s="24" t="s">
        <v>609</v>
      </c>
      <c r="H22" s="24" t="s">
        <v>1187</v>
      </c>
      <c r="I22" s="24" t="s">
        <v>947</v>
      </c>
      <c r="J22" s="24" t="s">
        <v>416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s="178" customFormat="1" ht="12.75">
      <c r="A23" s="20"/>
      <c r="B23" s="28" t="s">
        <v>1694</v>
      </c>
      <c r="C23" s="29" t="s">
        <v>420</v>
      </c>
      <c r="D23" s="29" t="s">
        <v>858</v>
      </c>
      <c r="E23" s="29" t="s">
        <v>1096</v>
      </c>
      <c r="F23" s="29" t="s">
        <v>426</v>
      </c>
      <c r="G23" s="29" t="s">
        <v>836</v>
      </c>
      <c r="H23" s="29" t="s">
        <v>103</v>
      </c>
      <c r="I23" s="29" t="s">
        <v>1379</v>
      </c>
      <c r="J23" s="29" t="s">
        <v>708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</row>
    <row r="24" spans="1:70" s="166" customFormat="1" ht="12.75">
      <c r="A24" s="25"/>
      <c r="B24" s="23" t="s">
        <v>1695</v>
      </c>
      <c r="C24" s="24" t="s">
        <v>429</v>
      </c>
      <c r="D24" s="24"/>
      <c r="E24" s="24" t="s">
        <v>1249</v>
      </c>
      <c r="F24" s="24"/>
      <c r="G24" s="24" t="s">
        <v>1021</v>
      </c>
      <c r="H24" s="24"/>
      <c r="I24" s="24" t="s">
        <v>156</v>
      </c>
      <c r="J24" s="24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s="179" customFormat="1" ht="12.75">
      <c r="A25" s="25"/>
      <c r="B25" s="26" t="s">
        <v>1696</v>
      </c>
      <c r="C25" s="27" t="s">
        <v>257</v>
      </c>
      <c r="D25" s="27"/>
      <c r="E25" s="27" t="s">
        <v>843</v>
      </c>
      <c r="F25" s="27"/>
      <c r="G25" s="27" t="s">
        <v>36</v>
      </c>
      <c r="H25" s="27"/>
      <c r="I25" s="27" t="s">
        <v>209</v>
      </c>
      <c r="J25" s="2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s="166" customFormat="1" ht="12.75">
      <c r="A26" s="25"/>
      <c r="B26" s="23" t="s">
        <v>1697</v>
      </c>
      <c r="C26" s="24" t="s">
        <v>39</v>
      </c>
      <c r="D26" s="24"/>
      <c r="E26" s="24" t="s">
        <v>317</v>
      </c>
      <c r="F26" s="24"/>
      <c r="G26" s="24" t="s">
        <v>1030</v>
      </c>
      <c r="H26" s="24"/>
      <c r="I26" s="24" t="s">
        <v>602</v>
      </c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s="179" customFormat="1" ht="12.75">
      <c r="A27" s="25"/>
      <c r="B27" s="26" t="s">
        <v>1698</v>
      </c>
      <c r="C27" s="27" t="s">
        <v>450</v>
      </c>
      <c r="D27" s="27"/>
      <c r="E27" s="27" t="s">
        <v>296</v>
      </c>
      <c r="F27" s="27"/>
      <c r="G27" s="27" t="s">
        <v>659</v>
      </c>
      <c r="H27" s="27"/>
      <c r="I27" s="27" t="s">
        <v>31</v>
      </c>
      <c r="J27" s="27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0" s="168" customFormat="1" ht="12.75">
      <c r="A28" s="16"/>
      <c r="B28" s="30" t="s">
        <v>1699</v>
      </c>
      <c r="C28" s="104" t="s">
        <v>139</v>
      </c>
      <c r="D28" s="104"/>
      <c r="E28" s="104" t="s">
        <v>452</v>
      </c>
      <c r="F28" s="104"/>
      <c r="G28" s="104" t="s">
        <v>1186</v>
      </c>
      <c r="H28" s="104"/>
      <c r="I28" s="104" t="s">
        <v>980</v>
      </c>
      <c r="J28" s="104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</row>
    <row r="29" spans="1:70" ht="12.75">
      <c r="A29" s="11"/>
      <c r="B29" s="39" t="s">
        <v>232</v>
      </c>
      <c r="C29" s="54" t="s">
        <v>1441</v>
      </c>
      <c r="D29" s="54" t="s">
        <v>1441</v>
      </c>
      <c r="E29" s="54" t="s">
        <v>1441</v>
      </c>
      <c r="F29" s="54" t="s">
        <v>1441</v>
      </c>
      <c r="G29" s="54" t="s">
        <v>1441</v>
      </c>
      <c r="H29" s="54" t="s">
        <v>1441</v>
      </c>
      <c r="I29" s="54" t="s">
        <v>1441</v>
      </c>
      <c r="J29" s="54" t="s">
        <v>1441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ht="12.75">
      <c r="A30" s="11"/>
      <c r="B30" s="32"/>
      <c r="C30" s="33"/>
      <c r="D30" s="33"/>
      <c r="E30" s="33"/>
      <c r="F30" s="33"/>
      <c r="G30" s="33"/>
      <c r="H30" s="33"/>
      <c r="I30" s="33"/>
      <c r="J30" s="33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ht="12.75">
      <c r="A31" s="11"/>
      <c r="B31" s="32" t="s">
        <v>237</v>
      </c>
      <c r="C31" s="34">
        <v>2451</v>
      </c>
      <c r="D31" s="34">
        <f>SUM(C31+2)</f>
        <v>2453</v>
      </c>
      <c r="E31" s="34">
        <f>SUM(D31+2)</f>
        <v>2455</v>
      </c>
      <c r="F31" s="34">
        <f>SUM(E31+2)</f>
        <v>2457</v>
      </c>
      <c r="G31" s="34">
        <f>SUM(F31+2)</f>
        <v>2459</v>
      </c>
      <c r="H31" s="34">
        <f>SUM(G31+2)</f>
        <v>2461</v>
      </c>
      <c r="I31" s="34">
        <f>SUM(H31+2)</f>
        <v>2463</v>
      </c>
      <c r="J31" s="34">
        <f>SUM(I31+2)</f>
        <v>2465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ht="12.75">
      <c r="A32" s="11"/>
      <c r="B32" s="32" t="s">
        <v>238</v>
      </c>
      <c r="C32" s="34"/>
      <c r="D32" s="34"/>
      <c r="E32" s="34"/>
      <c r="F32" s="34"/>
      <c r="G32" s="34"/>
      <c r="H32" s="34"/>
      <c r="I32" s="34"/>
      <c r="J32" s="3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0" ht="12.75">
      <c r="A33" s="11"/>
      <c r="B33" s="32"/>
      <c r="C33" s="40"/>
      <c r="D33" s="40"/>
      <c r="E33" s="40"/>
      <c r="F33" s="40"/>
      <c r="G33" s="40"/>
      <c r="H33" s="40"/>
      <c r="I33" s="40"/>
      <c r="J33" s="40"/>
      <c r="K33" s="41"/>
      <c r="L33" s="41"/>
      <c r="M33" s="41"/>
      <c r="N33" s="41"/>
      <c r="O33" s="41"/>
      <c r="P33" s="41"/>
      <c r="Q33" s="41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70" ht="12.75">
      <c r="A34" s="11"/>
      <c r="B34" s="35"/>
      <c r="C34" s="42"/>
      <c r="D34" s="42"/>
      <c r="E34" s="42"/>
      <c r="F34" s="42"/>
      <c r="G34" s="42"/>
      <c r="H34" s="42"/>
      <c r="I34" s="42"/>
      <c r="J34" s="42"/>
      <c r="K34" s="41"/>
      <c r="L34" s="41"/>
      <c r="M34" s="41"/>
      <c r="N34" s="41"/>
      <c r="O34" s="41"/>
      <c r="P34" s="41"/>
      <c r="Q34" s="41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1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70" ht="12.75">
      <c r="A35" s="21"/>
      <c r="B35" s="14"/>
      <c r="C35" s="13"/>
      <c r="D35" s="13"/>
      <c r="E35" s="13"/>
      <c r="F35" s="13"/>
      <c r="G35" s="13"/>
      <c r="H35" s="13"/>
      <c r="I35" s="13"/>
      <c r="J35" s="13"/>
      <c r="K35" s="38"/>
      <c r="L35" s="38"/>
      <c r="M35" s="13"/>
      <c r="N35" s="13"/>
      <c r="O35" s="13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11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1:70" s="178" customFormat="1" ht="12.75">
      <c r="A36" s="16"/>
      <c r="B36" s="17" t="s">
        <v>1699</v>
      </c>
      <c r="C36" s="18"/>
      <c r="D36" s="88"/>
      <c r="E36" s="19" t="s">
        <v>1372</v>
      </c>
      <c r="F36" s="18"/>
      <c r="G36" s="19" t="s">
        <v>577</v>
      </c>
      <c r="H36" s="19"/>
      <c r="I36" s="19" t="s">
        <v>394</v>
      </c>
      <c r="J36" s="19" t="s">
        <v>802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</row>
    <row r="37" spans="1:70" s="166" customFormat="1" ht="12.75">
      <c r="A37" s="22"/>
      <c r="B37" s="23" t="s">
        <v>1698</v>
      </c>
      <c r="C37" s="24"/>
      <c r="D37" s="24"/>
      <c r="E37" s="24" t="s">
        <v>433</v>
      </c>
      <c r="F37" s="24"/>
      <c r="G37" s="24" t="s">
        <v>1165</v>
      </c>
      <c r="H37" s="24"/>
      <c r="I37" s="24" t="s">
        <v>692</v>
      </c>
      <c r="J37" s="24" t="s">
        <v>1169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1:70" s="179" customFormat="1" ht="12.75">
      <c r="A38" s="22"/>
      <c r="B38" s="26" t="s">
        <v>1697</v>
      </c>
      <c r="C38" s="27"/>
      <c r="D38" s="27"/>
      <c r="E38" s="27" t="s">
        <v>406</v>
      </c>
      <c r="F38" s="27"/>
      <c r="G38" s="27" t="s">
        <v>354</v>
      </c>
      <c r="H38" s="27"/>
      <c r="I38" s="27" t="s">
        <v>358</v>
      </c>
      <c r="J38" s="27" t="s">
        <v>361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1:70" s="166" customFormat="1" ht="12.75">
      <c r="A39" s="22"/>
      <c r="B39" s="23" t="s">
        <v>1696</v>
      </c>
      <c r="C39" s="24"/>
      <c r="D39" s="24"/>
      <c r="E39" s="24" t="s">
        <v>36</v>
      </c>
      <c r="F39" s="24"/>
      <c r="G39" s="24" t="s">
        <v>581</v>
      </c>
      <c r="H39" s="24"/>
      <c r="I39" s="24" t="s">
        <v>129</v>
      </c>
      <c r="J39" s="24" t="s">
        <v>130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s="179" customFormat="1" ht="12.75">
      <c r="A40" s="22"/>
      <c r="B40" s="26" t="s">
        <v>1695</v>
      </c>
      <c r="C40" s="27"/>
      <c r="D40" s="27"/>
      <c r="E40" s="27" t="s">
        <v>944</v>
      </c>
      <c r="F40" s="27"/>
      <c r="G40" s="27" t="s">
        <v>609</v>
      </c>
      <c r="H40" s="27"/>
      <c r="I40" s="27" t="s">
        <v>511</v>
      </c>
      <c r="J40" s="27" t="s">
        <v>948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1:70" s="168" customFormat="1" ht="12.75">
      <c r="A41" s="16"/>
      <c r="B41" s="30" t="s">
        <v>1694</v>
      </c>
      <c r="C41" s="31" t="s">
        <v>310</v>
      </c>
      <c r="D41" s="31" t="s">
        <v>1131</v>
      </c>
      <c r="E41" s="31" t="s">
        <v>717</v>
      </c>
      <c r="F41" s="31" t="s">
        <v>1133</v>
      </c>
      <c r="G41" s="31" t="s">
        <v>1135</v>
      </c>
      <c r="H41" s="31" t="s">
        <v>324</v>
      </c>
      <c r="I41" s="31" t="s">
        <v>814</v>
      </c>
      <c r="J41" s="31" t="s">
        <v>1141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</row>
    <row r="42" spans="1:70" s="179" customFormat="1" ht="12.75">
      <c r="A42" s="25"/>
      <c r="B42" s="26" t="s">
        <v>1693</v>
      </c>
      <c r="C42" s="27" t="s">
        <v>432</v>
      </c>
      <c r="D42" s="27" t="s">
        <v>451</v>
      </c>
      <c r="E42" s="27" t="s">
        <v>1348</v>
      </c>
      <c r="F42" s="27" t="s">
        <v>185</v>
      </c>
      <c r="G42" s="27" t="s">
        <v>1021</v>
      </c>
      <c r="H42" s="27" t="s">
        <v>74</v>
      </c>
      <c r="I42" s="27" t="s">
        <v>1099</v>
      </c>
      <c r="J42" s="27" t="s">
        <v>1310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s="166" customFormat="1" ht="12.75">
      <c r="A43" s="25"/>
      <c r="B43" s="23" t="s">
        <v>1692</v>
      </c>
      <c r="C43" s="24" t="s">
        <v>461</v>
      </c>
      <c r="D43" s="24" t="s">
        <v>1114</v>
      </c>
      <c r="E43" s="24" t="s">
        <v>1116</v>
      </c>
      <c r="F43" s="24" t="s">
        <v>530</v>
      </c>
      <c r="G43" s="24" t="s">
        <v>795</v>
      </c>
      <c r="H43" s="24" t="s">
        <v>864</v>
      </c>
      <c r="I43" s="24" t="s">
        <v>796</v>
      </c>
      <c r="J43" s="24" t="s">
        <v>797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</row>
    <row r="44" spans="1:70" s="179" customFormat="1" ht="12.75">
      <c r="A44" s="25"/>
      <c r="B44" s="26" t="s">
        <v>1691</v>
      </c>
      <c r="C44" s="27" t="s">
        <v>445</v>
      </c>
      <c r="D44" s="27" t="s">
        <v>596</v>
      </c>
      <c r="E44" s="27" t="s">
        <v>1163</v>
      </c>
      <c r="F44" s="27" t="s">
        <v>775</v>
      </c>
      <c r="G44" s="27" t="s">
        <v>770</v>
      </c>
      <c r="H44" s="27" t="s">
        <v>128</v>
      </c>
      <c r="I44" s="27" t="s">
        <v>478</v>
      </c>
      <c r="J44" s="27" t="s">
        <v>386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</row>
    <row r="45" spans="1:70" s="166" customFormat="1" ht="12.75">
      <c r="A45" s="25"/>
      <c r="B45" s="23" t="s">
        <v>1690</v>
      </c>
      <c r="C45" s="24" t="s">
        <v>398</v>
      </c>
      <c r="D45" s="24" t="s">
        <v>142</v>
      </c>
      <c r="E45" s="24" t="s">
        <v>576</v>
      </c>
      <c r="F45" s="24" t="s">
        <v>848</v>
      </c>
      <c r="G45" s="24" t="s">
        <v>849</v>
      </c>
      <c r="H45" s="24" t="s">
        <v>455</v>
      </c>
      <c r="I45" s="24" t="s">
        <v>480</v>
      </c>
      <c r="J45" s="24" t="s">
        <v>579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</row>
    <row r="46" spans="1:70" s="179" customFormat="1" ht="12.75">
      <c r="A46" s="25"/>
      <c r="B46" s="26" t="s">
        <v>1689</v>
      </c>
      <c r="C46" s="27" t="s">
        <v>349</v>
      </c>
      <c r="D46" s="27" t="s">
        <v>168</v>
      </c>
      <c r="E46" s="27" t="s">
        <v>735</v>
      </c>
      <c r="F46" s="27" t="s">
        <v>1013</v>
      </c>
      <c r="G46" s="27" t="s">
        <v>673</v>
      </c>
      <c r="H46" s="27" t="s">
        <v>458</v>
      </c>
      <c r="I46" s="27" t="s">
        <v>494</v>
      </c>
      <c r="J46" s="27" t="s">
        <v>674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</row>
    <row r="47" spans="1:70" s="166" customFormat="1" ht="12.75">
      <c r="A47" s="25"/>
      <c r="B47" s="23" t="s">
        <v>1688</v>
      </c>
      <c r="C47" s="24" t="s">
        <v>972</v>
      </c>
      <c r="D47" s="24" t="s">
        <v>126</v>
      </c>
      <c r="E47" s="24" t="s">
        <v>973</v>
      </c>
      <c r="F47" s="24" t="s">
        <v>974</v>
      </c>
      <c r="G47" s="24" t="s">
        <v>879</v>
      </c>
      <c r="H47" s="24" t="s">
        <v>975</v>
      </c>
      <c r="I47" s="24" t="s">
        <v>360</v>
      </c>
      <c r="J47" s="24" t="s">
        <v>1153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</row>
    <row r="48" spans="1:70" s="178" customFormat="1" ht="12.75">
      <c r="A48" s="20"/>
      <c r="B48" s="28" t="s">
        <v>1687</v>
      </c>
      <c r="C48" s="29" t="s">
        <v>258</v>
      </c>
      <c r="D48" s="29" t="s">
        <v>184</v>
      </c>
      <c r="E48" s="29" t="s">
        <v>937</v>
      </c>
      <c r="F48" s="29" t="s">
        <v>70</v>
      </c>
      <c r="G48" s="29" t="s">
        <v>266</v>
      </c>
      <c r="H48" s="29" t="s">
        <v>460</v>
      </c>
      <c r="I48" s="29" t="s">
        <v>269</v>
      </c>
      <c r="J48" s="29" t="s">
        <v>591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</row>
    <row r="49" spans="1:70" s="166" customFormat="1" ht="12.75">
      <c r="A49" s="25"/>
      <c r="B49" s="23" t="s">
        <v>748</v>
      </c>
      <c r="C49" s="24" t="s">
        <v>274</v>
      </c>
      <c r="D49" s="24"/>
      <c r="E49" s="24" t="s">
        <v>1149</v>
      </c>
      <c r="F49" s="24"/>
      <c r="G49" s="24" t="s">
        <v>468</v>
      </c>
      <c r="H49" s="24"/>
      <c r="I49" s="24" t="s">
        <v>286</v>
      </c>
      <c r="J49" s="24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1:70" s="179" customFormat="1" ht="12.75">
      <c r="A50" s="25"/>
      <c r="B50" s="26" t="s">
        <v>743</v>
      </c>
      <c r="C50" s="27" t="s">
        <v>92</v>
      </c>
      <c r="D50" s="27"/>
      <c r="E50" s="27" t="s">
        <v>945</v>
      </c>
      <c r="F50" s="27"/>
      <c r="G50" s="27" t="s">
        <v>1006</v>
      </c>
      <c r="H50" s="27"/>
      <c r="I50" s="27" t="s">
        <v>948</v>
      </c>
      <c r="J50" s="27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1:70" s="166" customFormat="1" ht="12.75">
      <c r="A51" s="25"/>
      <c r="B51" s="23" t="s">
        <v>1000</v>
      </c>
      <c r="C51" s="24" t="s">
        <v>125</v>
      </c>
      <c r="D51" s="24"/>
      <c r="E51" s="24" t="s">
        <v>36</v>
      </c>
      <c r="F51" s="24"/>
      <c r="G51" s="24" t="s">
        <v>378</v>
      </c>
      <c r="H51" s="24"/>
      <c r="I51" s="24" t="s">
        <v>385</v>
      </c>
      <c r="J51" s="24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1:70" s="179" customFormat="1" ht="12.75">
      <c r="A52" s="25"/>
      <c r="B52" s="26" t="s">
        <v>1686</v>
      </c>
      <c r="C52" s="27" t="s">
        <v>936</v>
      </c>
      <c r="D52" s="27"/>
      <c r="E52" s="27" t="s">
        <v>528</v>
      </c>
      <c r="F52" s="27"/>
      <c r="G52" s="27" t="s">
        <v>104</v>
      </c>
      <c r="H52" s="27"/>
      <c r="I52" s="27" t="s">
        <v>792</v>
      </c>
      <c r="J52" s="27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1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s="166" customFormat="1" ht="12.75">
      <c r="A53" s="25"/>
      <c r="B53" s="23" t="s">
        <v>572</v>
      </c>
      <c r="C53" s="24" t="s">
        <v>142</v>
      </c>
      <c r="D53" s="24"/>
      <c r="E53" s="24" t="s">
        <v>848</v>
      </c>
      <c r="F53" s="24"/>
      <c r="G53" s="24" t="s">
        <v>455</v>
      </c>
      <c r="H53" s="24"/>
      <c r="I53" s="24" t="s">
        <v>579</v>
      </c>
      <c r="J53" s="24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70" s="179" customFormat="1" ht="12.75">
      <c r="A54" s="25"/>
      <c r="B54" s="26" t="s">
        <v>1630</v>
      </c>
      <c r="C54" s="27" t="s">
        <v>315</v>
      </c>
      <c r="D54" s="27"/>
      <c r="E54" s="27" t="s">
        <v>321</v>
      </c>
      <c r="F54" s="27"/>
      <c r="G54" s="27" t="s">
        <v>326</v>
      </c>
      <c r="H54" s="27"/>
      <c r="I54" s="27" t="s">
        <v>1366</v>
      </c>
      <c r="J54" s="27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1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1:70" s="168" customFormat="1" ht="12.75">
      <c r="A55" s="20"/>
      <c r="B55" s="30" t="s">
        <v>1657</v>
      </c>
      <c r="C55" s="31" t="s">
        <v>1220</v>
      </c>
      <c r="D55" s="31"/>
      <c r="E55" s="31" t="s">
        <v>1224</v>
      </c>
      <c r="F55" s="31"/>
      <c r="G55" s="31" t="s">
        <v>466</v>
      </c>
      <c r="H55" s="31"/>
      <c r="I55" s="31" t="s">
        <v>1229</v>
      </c>
      <c r="J55" s="31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</row>
    <row r="56" spans="1:70" s="179" customFormat="1" ht="12.75">
      <c r="A56" s="25"/>
      <c r="B56" s="26" t="s">
        <v>84</v>
      </c>
      <c r="C56" s="27" t="s">
        <v>1004</v>
      </c>
      <c r="D56" s="27"/>
      <c r="E56" s="27" t="s">
        <v>36</v>
      </c>
      <c r="F56" s="27"/>
      <c r="G56" s="27" t="s">
        <v>947</v>
      </c>
      <c r="H56" s="27"/>
      <c r="I56" s="27" t="s">
        <v>36</v>
      </c>
      <c r="J56" s="27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1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1:70" s="168" customFormat="1" ht="12.75">
      <c r="A57" s="20"/>
      <c r="B57" s="30" t="s">
        <v>5</v>
      </c>
      <c r="C57" s="31" t="s">
        <v>841</v>
      </c>
      <c r="D57" s="31"/>
      <c r="E57" s="31" t="s">
        <v>1021</v>
      </c>
      <c r="F57" s="31"/>
      <c r="G57" s="31" t="s">
        <v>156</v>
      </c>
      <c r="H57" s="31"/>
      <c r="I57" s="31" t="s">
        <v>1023</v>
      </c>
      <c r="J57" s="31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</row>
    <row r="58" spans="1:37" ht="12.75">
      <c r="A58" s="11"/>
      <c r="B58" s="39" t="s">
        <v>232</v>
      </c>
      <c r="C58" s="54" t="s">
        <v>1441</v>
      </c>
      <c r="D58" s="54" t="s">
        <v>1441</v>
      </c>
      <c r="E58" s="54" t="s">
        <v>1441</v>
      </c>
      <c r="F58" s="54" t="s">
        <v>1441</v>
      </c>
      <c r="G58" s="54" t="s">
        <v>1441</v>
      </c>
      <c r="H58" s="54" t="s">
        <v>1441</v>
      </c>
      <c r="I58" s="54" t="s">
        <v>1441</v>
      </c>
      <c r="J58" s="54" t="s">
        <v>1441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14"/>
    </row>
    <row r="59" spans="1:37" ht="12.75">
      <c r="A59" s="11"/>
      <c r="B59" s="32"/>
      <c r="C59" s="34"/>
      <c r="D59" s="34"/>
      <c r="E59" s="34"/>
      <c r="F59" s="34"/>
      <c r="G59" s="34"/>
      <c r="H59" s="34"/>
      <c r="I59" s="34"/>
      <c r="J59" s="34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14"/>
    </row>
    <row r="60" spans="1:37" ht="12.75">
      <c r="A60" s="11"/>
      <c r="B60" s="32" t="s">
        <v>237</v>
      </c>
      <c r="C60" s="34">
        <v>2452</v>
      </c>
      <c r="D60" s="34">
        <f>SUM(C60+2)</f>
        <v>2454</v>
      </c>
      <c r="E60" s="34">
        <f>SUM(D60+2)</f>
        <v>2456</v>
      </c>
      <c r="F60" s="34">
        <f>SUM(E60+2)</f>
        <v>2458</v>
      </c>
      <c r="G60" s="34">
        <f>SUM(F60+2)</f>
        <v>2460</v>
      </c>
      <c r="H60" s="34">
        <f>SUM(G60+2)</f>
        <v>2462</v>
      </c>
      <c r="I60" s="34">
        <f>SUM(H60+2)</f>
        <v>2464</v>
      </c>
      <c r="J60" s="34">
        <f>SUM(I60+2)</f>
        <v>2466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4"/>
    </row>
    <row r="61" spans="1:37" ht="12.75">
      <c r="A61" s="11"/>
      <c r="B61" s="32" t="s">
        <v>238</v>
      </c>
      <c r="C61" s="34"/>
      <c r="D61" s="34"/>
      <c r="E61" s="34"/>
      <c r="F61" s="34"/>
      <c r="G61" s="34"/>
      <c r="H61" s="34"/>
      <c r="I61" s="34"/>
      <c r="J61" s="34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14"/>
    </row>
    <row r="62" spans="1:37" ht="12.75">
      <c r="A62" s="11"/>
      <c r="B62" s="32"/>
      <c r="C62" s="40"/>
      <c r="D62" s="40"/>
      <c r="E62" s="40"/>
      <c r="F62" s="40"/>
      <c r="G62" s="40"/>
      <c r="H62" s="40"/>
      <c r="I62" s="40"/>
      <c r="J62" s="40"/>
      <c r="K62" s="41"/>
      <c r="L62" s="41"/>
      <c r="M62" s="41"/>
      <c r="N62" s="41"/>
      <c r="O62" s="41"/>
      <c r="P62" s="41"/>
      <c r="Q62" s="41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4"/>
    </row>
    <row r="63" spans="1:37" ht="12.75">
      <c r="A63" s="11"/>
      <c r="B63" s="35"/>
      <c r="C63" s="42"/>
      <c r="D63" s="42"/>
      <c r="E63" s="42"/>
      <c r="F63" s="42"/>
      <c r="G63" s="42"/>
      <c r="H63" s="42"/>
      <c r="I63" s="42"/>
      <c r="J63" s="42"/>
      <c r="K63" s="41"/>
      <c r="L63" s="41"/>
      <c r="M63" s="41"/>
      <c r="N63" s="41"/>
      <c r="O63" s="41"/>
      <c r="P63" s="41"/>
      <c r="Q63" s="41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4"/>
    </row>
    <row r="64" spans="1:37" ht="12.75">
      <c r="A64" s="6"/>
      <c r="B64" s="17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8"/>
      <c r="N64" s="8"/>
      <c r="O64" s="173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</row>
    <row r="65" spans="1:37" ht="12.75">
      <c r="A65" s="6"/>
      <c r="B65" s="17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8"/>
      <c r="N65" s="8"/>
      <c r="O65" s="173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</row>
    <row r="66" spans="1:36" ht="12.75">
      <c r="A66" s="6"/>
      <c r="B66" s="67" t="s">
        <v>1700</v>
      </c>
      <c r="C66" s="69" t="s">
        <v>1701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17" ht="12.75">
      <c r="A67" s="6"/>
      <c r="B67" s="67" t="s">
        <v>1702</v>
      </c>
      <c r="C67" s="69" t="s">
        <v>1703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ht="12.75">
      <c r="A68" s="6"/>
    </row>
    <row r="69" ht="12.75">
      <c r="A69" s="6"/>
    </row>
  </sheetData>
  <sheetProtection selectLockedCells="1" selectUnlockedCells="1"/>
  <mergeCells count="9">
    <mergeCell ref="B1:T1"/>
    <mergeCell ref="B2:G2"/>
    <mergeCell ref="G4:S4"/>
    <mergeCell ref="C64:L64"/>
    <mergeCell ref="P64:AK64"/>
    <mergeCell ref="C65:L65"/>
    <mergeCell ref="P65:AK65"/>
    <mergeCell ref="C66:Q66"/>
    <mergeCell ref="C67:Q6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Z85"/>
  <sheetViews>
    <sheetView zoomScale="145" zoomScaleNormal="145" workbookViewId="0" topLeftCell="A34">
      <selection activeCell="L43" sqref="L43"/>
    </sheetView>
  </sheetViews>
  <sheetFormatPr defaultColWidth="4.57421875" defaultRowHeight="12.75"/>
  <cols>
    <col min="1" max="1" width="4.140625" style="7" customWidth="1"/>
    <col min="2" max="2" width="15.140625" style="7" customWidth="1"/>
    <col min="3" max="16384" width="4.140625" style="7" customWidth="1"/>
  </cols>
  <sheetData>
    <row r="1" spans="1:36" s="164" customFormat="1" ht="12.75">
      <c r="A1" s="170"/>
      <c r="B1" s="3" t="s">
        <v>1704</v>
      </c>
      <c r="C1" s="3"/>
      <c r="D1" s="3"/>
      <c r="E1" s="3"/>
      <c r="F1" s="3"/>
      <c r="G1" s="3"/>
      <c r="H1" s="3"/>
      <c r="I1" s="3"/>
      <c r="J1" s="3"/>
      <c r="K1" s="3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1:36" s="164" customFormat="1" ht="12.75">
      <c r="A2" s="170"/>
      <c r="B2" s="87" t="s">
        <v>1705</v>
      </c>
      <c r="C2" s="87"/>
      <c r="D2" s="87"/>
      <c r="E2" s="87"/>
      <c r="F2" s="87"/>
      <c r="G2" s="87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</row>
    <row r="3" spans="1:36" ht="12.75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52" ht="12.75">
      <c r="A4" s="6"/>
      <c r="B4" s="9" t="s">
        <v>1706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2.75">
      <c r="A5" s="11"/>
      <c r="B5" s="12" t="s">
        <v>1707</v>
      </c>
      <c r="C5" s="13"/>
      <c r="D5" s="13"/>
      <c r="E5" s="13"/>
      <c r="F5" s="13"/>
      <c r="G5" s="13"/>
      <c r="H5" s="13"/>
      <c r="I5" s="1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2.75">
      <c r="A6" s="11"/>
      <c r="B6" s="15" t="s">
        <v>549</v>
      </c>
      <c r="C6" s="13"/>
      <c r="D6" s="38"/>
      <c r="E6" s="13"/>
      <c r="F6" s="13"/>
      <c r="G6" s="13"/>
      <c r="H6" s="13"/>
      <c r="I6" s="1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11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s="178" customFormat="1" ht="12.75">
      <c r="A7" s="16"/>
      <c r="B7" s="17" t="s">
        <v>1497</v>
      </c>
      <c r="C7" s="18" t="s">
        <v>1368</v>
      </c>
      <c r="D7" s="122"/>
      <c r="E7" s="20"/>
      <c r="F7" s="83"/>
      <c r="G7" s="83"/>
      <c r="H7" s="122"/>
      <c r="I7" s="20"/>
      <c r="J7" s="83"/>
      <c r="K7" s="20"/>
      <c r="L7" s="20"/>
      <c r="M7" s="83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</row>
    <row r="8" spans="1:52" s="166" customFormat="1" ht="12.75">
      <c r="A8" s="22"/>
      <c r="B8" s="23" t="s">
        <v>1498</v>
      </c>
      <c r="C8" s="24" t="s">
        <v>169</v>
      </c>
      <c r="D8" s="25"/>
      <c r="E8" s="25"/>
      <c r="F8" s="121"/>
      <c r="G8" s="121"/>
      <c r="H8" s="8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s="179" customFormat="1" ht="12.75">
      <c r="A9" s="22"/>
      <c r="B9" s="26" t="s">
        <v>1503</v>
      </c>
      <c r="C9" s="27" t="s">
        <v>1221</v>
      </c>
      <c r="D9" s="25"/>
      <c r="E9" s="25"/>
      <c r="F9" s="121"/>
      <c r="G9" s="121"/>
      <c r="H9" s="8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 s="168" customFormat="1" ht="12.75">
      <c r="A10" s="16"/>
      <c r="B10" s="23" t="s">
        <v>1505</v>
      </c>
      <c r="C10" s="24" t="s">
        <v>608</v>
      </c>
      <c r="D10" s="25"/>
      <c r="E10" s="20"/>
      <c r="F10" s="83"/>
      <c r="G10" s="83"/>
      <c r="H10" s="85"/>
      <c r="I10" s="20"/>
      <c r="J10" s="20"/>
      <c r="K10" s="20"/>
      <c r="L10" s="20"/>
      <c r="M10" s="25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</row>
    <row r="11" spans="1:52" s="179" customFormat="1" ht="12.75">
      <c r="A11" s="22"/>
      <c r="B11" s="26" t="s">
        <v>1508</v>
      </c>
      <c r="C11" s="27" t="s">
        <v>587</v>
      </c>
      <c r="D11" s="25"/>
      <c r="E11" s="25"/>
      <c r="F11" s="121"/>
      <c r="G11" s="121"/>
      <c r="H11" s="85"/>
      <c r="I11" s="25"/>
      <c r="J11" s="25"/>
      <c r="K11" s="25"/>
      <c r="L11" s="25"/>
      <c r="M11" s="20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 s="166" customFormat="1" ht="12.75">
      <c r="A12" s="22"/>
      <c r="B12" s="23" t="s">
        <v>1708</v>
      </c>
      <c r="C12" s="24" t="s">
        <v>1118</v>
      </c>
      <c r="D12" s="25"/>
      <c r="E12" s="25"/>
      <c r="F12" s="121"/>
      <c r="G12" s="121"/>
      <c r="H12" s="8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 s="178" customFormat="1" ht="12.75">
      <c r="A13" s="16"/>
      <c r="B13" s="28" t="s">
        <v>132</v>
      </c>
      <c r="C13" s="29" t="s">
        <v>459</v>
      </c>
      <c r="D13" s="20"/>
      <c r="E13" s="20"/>
      <c r="F13" s="83"/>
      <c r="G13" s="83"/>
      <c r="H13" s="85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</row>
    <row r="14" spans="1:52" s="166" customFormat="1" ht="12.75">
      <c r="A14" s="22"/>
      <c r="B14" s="23" t="s">
        <v>181</v>
      </c>
      <c r="C14" s="24" t="s">
        <v>447</v>
      </c>
      <c r="D14" s="25"/>
      <c r="E14" s="25"/>
      <c r="F14" s="121"/>
      <c r="G14" s="121"/>
      <c r="H14" s="25"/>
      <c r="I14" s="25"/>
      <c r="J14" s="25"/>
      <c r="K14" s="25"/>
      <c r="L14" s="25"/>
      <c r="M14" s="20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s="178" customFormat="1" ht="12.75">
      <c r="A15" s="16"/>
      <c r="B15" s="26" t="s">
        <v>572</v>
      </c>
      <c r="C15" s="27" t="s">
        <v>21</v>
      </c>
      <c r="D15" s="25"/>
      <c r="E15" s="20"/>
      <c r="F15" s="83"/>
      <c r="G15" s="8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s="168" customFormat="1" ht="12.75">
      <c r="A16" s="16"/>
      <c r="B16" s="23" t="s">
        <v>582</v>
      </c>
      <c r="C16" s="24" t="s">
        <v>354</v>
      </c>
      <c r="D16" s="25"/>
      <c r="E16" s="20"/>
      <c r="F16" s="83"/>
      <c r="G16" s="8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s="179" customFormat="1" ht="12.75">
      <c r="A17" s="22"/>
      <c r="B17" s="26" t="s">
        <v>592</v>
      </c>
      <c r="C17" s="27" t="s">
        <v>732</v>
      </c>
      <c r="D17" s="25"/>
      <c r="E17" s="25"/>
      <c r="F17" s="121"/>
      <c r="G17" s="121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s="168" customFormat="1" ht="12.75">
      <c r="A18" s="16"/>
      <c r="B18" s="30" t="s">
        <v>1687</v>
      </c>
      <c r="C18" s="31" t="s">
        <v>1025</v>
      </c>
      <c r="D18" s="20"/>
      <c r="E18" s="20"/>
      <c r="F18" s="83"/>
      <c r="G18" s="83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s="166" customFormat="1" ht="12.75">
      <c r="A19" s="22"/>
      <c r="B19" s="26" t="s">
        <v>1691</v>
      </c>
      <c r="C19" s="27" t="s">
        <v>1107</v>
      </c>
      <c r="D19" s="25"/>
      <c r="E19" s="25"/>
      <c r="F19" s="121"/>
      <c r="G19" s="121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s="166" customFormat="1" ht="12.75">
      <c r="A20" s="22"/>
      <c r="B20" s="23" t="s">
        <v>1694</v>
      </c>
      <c r="C20" s="24" t="s">
        <v>567</v>
      </c>
      <c r="D20" s="25"/>
      <c r="E20" s="25"/>
      <c r="F20" s="121"/>
      <c r="G20" s="121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s="166" customFormat="1" ht="12.75">
      <c r="A21" s="22"/>
      <c r="B21" s="26" t="s">
        <v>1695</v>
      </c>
      <c r="C21" s="27" t="s">
        <v>648</v>
      </c>
      <c r="D21" s="25"/>
      <c r="E21" s="25"/>
      <c r="F21" s="121"/>
      <c r="G21" s="121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s="166" customFormat="1" ht="12.75">
      <c r="A22" s="22"/>
      <c r="B22" s="23" t="s">
        <v>1697</v>
      </c>
      <c r="C22" s="24" t="s">
        <v>470</v>
      </c>
      <c r="D22" s="25"/>
      <c r="E22" s="25"/>
      <c r="F22" s="121"/>
      <c r="G22" s="121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s="178" customFormat="1" ht="12.75">
      <c r="A23" s="16"/>
      <c r="B23" s="28" t="s">
        <v>1699</v>
      </c>
      <c r="C23" s="29" t="s">
        <v>75</v>
      </c>
      <c r="D23" s="20"/>
      <c r="E23" s="20"/>
      <c r="F23" s="83"/>
      <c r="G23" s="83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2.75">
      <c r="A24" s="11"/>
      <c r="B24" s="39" t="s">
        <v>232</v>
      </c>
      <c r="C24" s="54" t="s">
        <v>1669</v>
      </c>
      <c r="D24" s="25"/>
      <c r="E24" s="180"/>
      <c r="F24" s="25"/>
      <c r="G24" s="25"/>
      <c r="H24" s="180"/>
      <c r="I24" s="123"/>
      <c r="J24" s="25"/>
      <c r="K24" s="180"/>
      <c r="L24" s="123"/>
      <c r="M24" s="25"/>
      <c r="N24" s="180"/>
      <c r="O24" s="180"/>
      <c r="P24" s="25"/>
      <c r="Q24" s="25"/>
      <c r="R24" s="25"/>
      <c r="S24" s="180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12.75">
      <c r="A25" s="11"/>
      <c r="B25" s="12"/>
      <c r="C25" s="34"/>
      <c r="D25" s="25"/>
      <c r="E25" s="180"/>
      <c r="F25" s="25"/>
      <c r="G25" s="25"/>
      <c r="H25" s="180"/>
      <c r="I25" s="123"/>
      <c r="J25" s="25"/>
      <c r="K25" s="180"/>
      <c r="L25" s="123"/>
      <c r="M25" s="25"/>
      <c r="N25" s="180"/>
      <c r="O25" s="180"/>
      <c r="P25" s="25"/>
      <c r="Q25" s="25"/>
      <c r="R25" s="25"/>
      <c r="S25" s="180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12.75">
      <c r="A26" s="11"/>
      <c r="B26" s="32" t="s">
        <v>237</v>
      </c>
      <c r="C26" s="34">
        <v>95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12.75">
      <c r="A27" s="11"/>
      <c r="B27" s="32" t="s">
        <v>238</v>
      </c>
      <c r="C27" s="34"/>
      <c r="D27" s="25"/>
      <c r="E27" s="181"/>
      <c r="F27" s="25"/>
      <c r="G27" s="25"/>
      <c r="H27" s="181"/>
      <c r="I27" s="181"/>
      <c r="J27" s="25"/>
      <c r="K27" s="181"/>
      <c r="L27" s="181"/>
      <c r="M27" s="25"/>
      <c r="N27" s="25"/>
      <c r="O27" s="181"/>
      <c r="P27" s="25"/>
      <c r="Q27" s="25"/>
      <c r="R27" s="25"/>
      <c r="S27" s="181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 ht="12.75">
      <c r="A28" s="11"/>
      <c r="B28" s="32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1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ht="12.75">
      <c r="A29" s="11"/>
      <c r="B29" s="35"/>
      <c r="C29" s="42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12.75">
      <c r="A30" s="11"/>
      <c r="B30" s="14"/>
      <c r="C30" s="13"/>
      <c r="D30" s="38"/>
      <c r="E30" s="13"/>
      <c r="F30" s="13"/>
      <c r="G30" s="13"/>
      <c r="H30" s="13"/>
      <c r="I30" s="13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11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ht="12.75">
      <c r="A31" s="11"/>
      <c r="B31" s="14"/>
      <c r="C31" s="13"/>
      <c r="D31" s="38"/>
      <c r="E31" s="13"/>
      <c r="F31" s="13"/>
      <c r="G31" s="13"/>
      <c r="H31" s="13"/>
      <c r="I31" s="13"/>
      <c r="J31" s="180"/>
      <c r="K31" s="25"/>
      <c r="L31" s="123"/>
      <c r="M31" s="25"/>
      <c r="N31" s="180"/>
      <c r="O31" s="25"/>
      <c r="P31" s="123"/>
      <c r="Q31" s="180"/>
      <c r="R31" s="25"/>
      <c r="S31" s="180"/>
      <c r="T31" s="25"/>
      <c r="U31" s="25"/>
      <c r="V31" s="180"/>
      <c r="W31" s="25"/>
      <c r="X31" s="25"/>
      <c r="Y31" s="180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 s="178" customFormat="1" ht="12.75">
      <c r="A32" s="16"/>
      <c r="B32" s="17" t="s">
        <v>1699</v>
      </c>
      <c r="C32" s="18" t="s">
        <v>629</v>
      </c>
      <c r="D32" s="122"/>
      <c r="E32" s="20"/>
      <c r="F32" s="83"/>
      <c r="G32" s="83"/>
      <c r="H32" s="122"/>
      <c r="I32" s="20"/>
      <c r="J32" s="83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s="166" customFormat="1" ht="12.75">
      <c r="A33" s="22"/>
      <c r="B33" s="23" t="s">
        <v>1697</v>
      </c>
      <c r="C33" s="24" t="s">
        <v>1161</v>
      </c>
      <c r="D33" s="25"/>
      <c r="E33" s="25"/>
      <c r="F33" s="121"/>
      <c r="G33" s="121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1:52" s="179" customFormat="1" ht="12.75">
      <c r="A34" s="22"/>
      <c r="B34" s="26" t="s">
        <v>1695</v>
      </c>
      <c r="C34" s="27" t="s">
        <v>734</v>
      </c>
      <c r="D34" s="25"/>
      <c r="E34" s="25"/>
      <c r="F34" s="121"/>
      <c r="G34" s="121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1:52" s="166" customFormat="1" ht="12.75">
      <c r="A35" s="22"/>
      <c r="B35" s="23" t="s">
        <v>1694</v>
      </c>
      <c r="C35" s="24" t="s">
        <v>64</v>
      </c>
      <c r="D35" s="25"/>
      <c r="E35" s="25"/>
      <c r="F35" s="121"/>
      <c r="G35" s="121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1:52" s="179" customFormat="1" ht="12.75">
      <c r="A36" s="22"/>
      <c r="B36" s="26" t="s">
        <v>1691</v>
      </c>
      <c r="C36" s="27" t="s">
        <v>1203</v>
      </c>
      <c r="D36" s="25"/>
      <c r="E36" s="25"/>
      <c r="F36" s="121"/>
      <c r="G36" s="121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1:52" s="168" customFormat="1" ht="12.75">
      <c r="A37" s="16"/>
      <c r="B37" s="30" t="s">
        <v>1687</v>
      </c>
      <c r="C37" s="31" t="s">
        <v>276</v>
      </c>
      <c r="D37" s="20"/>
      <c r="E37" s="20"/>
      <c r="F37" s="83"/>
      <c r="G37" s="83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s="179" customFormat="1" ht="12.75">
      <c r="A38" s="22"/>
      <c r="B38" s="26" t="s">
        <v>592</v>
      </c>
      <c r="C38" s="27" t="s">
        <v>1096</v>
      </c>
      <c r="D38" s="25"/>
      <c r="E38" s="25"/>
      <c r="F38" s="121"/>
      <c r="G38" s="121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2" s="166" customFormat="1" ht="12.75">
      <c r="A39" s="22"/>
      <c r="B39" s="23" t="s">
        <v>582</v>
      </c>
      <c r="C39" s="24" t="s">
        <v>780</v>
      </c>
      <c r="D39" s="25"/>
      <c r="E39" s="25"/>
      <c r="F39" s="121"/>
      <c r="G39" s="121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1:52" s="179" customFormat="1" ht="12.75">
      <c r="A40" s="22"/>
      <c r="B40" s="26" t="s">
        <v>572</v>
      </c>
      <c r="C40" s="27" t="s">
        <v>490</v>
      </c>
      <c r="D40" s="25"/>
      <c r="E40" s="25"/>
      <c r="F40" s="25"/>
      <c r="G40" s="121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1:52" s="166" customFormat="1" ht="12.75">
      <c r="A41" s="22"/>
      <c r="B41" s="23" t="s">
        <v>181</v>
      </c>
      <c r="C41" s="24" t="s">
        <v>1251</v>
      </c>
      <c r="D41" s="25"/>
      <c r="E41" s="25"/>
      <c r="F41" s="25"/>
      <c r="G41" s="121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1:52" s="178" customFormat="1" ht="12.75">
      <c r="A42" s="16"/>
      <c r="B42" s="28" t="s">
        <v>132</v>
      </c>
      <c r="C42" s="29" t="s">
        <v>1097</v>
      </c>
      <c r="D42" s="20"/>
      <c r="E42" s="20"/>
      <c r="F42" s="20"/>
      <c r="G42" s="83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s="166" customFormat="1" ht="12.75">
      <c r="A43" s="22"/>
      <c r="B43" s="23" t="s">
        <v>1708</v>
      </c>
      <c r="C43" s="24" t="s">
        <v>118</v>
      </c>
      <c r="D43" s="25"/>
      <c r="E43" s="25"/>
      <c r="F43" s="25"/>
      <c r="G43" s="121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</row>
    <row r="44" spans="1:52" s="166" customFormat="1" ht="12.75">
      <c r="A44" s="22"/>
      <c r="B44" s="26" t="s">
        <v>1508</v>
      </c>
      <c r="C44" s="27" t="s">
        <v>533</v>
      </c>
      <c r="D44" s="25"/>
      <c r="E44" s="25"/>
      <c r="F44" s="25"/>
      <c r="G44" s="121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</row>
    <row r="45" spans="1:52" s="166" customFormat="1" ht="12.75">
      <c r="A45" s="22"/>
      <c r="B45" s="23" t="s">
        <v>1505</v>
      </c>
      <c r="C45" s="24" t="s">
        <v>718</v>
      </c>
      <c r="D45" s="25"/>
      <c r="E45" s="25"/>
      <c r="F45" s="25"/>
      <c r="G45" s="121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</row>
    <row r="46" spans="1:52" s="166" customFormat="1" ht="12.75">
      <c r="A46" s="22"/>
      <c r="B46" s="26" t="s">
        <v>1503</v>
      </c>
      <c r="C46" s="27" t="s">
        <v>890</v>
      </c>
      <c r="D46" s="25"/>
      <c r="E46" s="25"/>
      <c r="F46" s="25"/>
      <c r="G46" s="121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1:52" s="166" customFormat="1" ht="12.75">
      <c r="A47" s="22"/>
      <c r="B47" s="23" t="s">
        <v>1498</v>
      </c>
      <c r="C47" s="24" t="s">
        <v>1206</v>
      </c>
      <c r="D47" s="25"/>
      <c r="E47" s="25"/>
      <c r="F47" s="25"/>
      <c r="G47" s="121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1:52" s="168" customFormat="1" ht="12.75">
      <c r="A48" s="16"/>
      <c r="B48" s="28" t="s">
        <v>1497</v>
      </c>
      <c r="C48" s="29" t="s">
        <v>691</v>
      </c>
      <c r="D48" s="20"/>
      <c r="E48" s="20"/>
      <c r="F48" s="20"/>
      <c r="G48" s="83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s="166" customFormat="1" ht="12.75">
      <c r="A49" s="14"/>
      <c r="B49" s="39" t="s">
        <v>232</v>
      </c>
      <c r="C49" s="54" t="s">
        <v>1669</v>
      </c>
      <c r="D49" s="25"/>
      <c r="E49" s="25"/>
      <c r="F49" s="25"/>
      <c r="G49" s="121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1:52" s="166" customFormat="1" ht="12.75">
      <c r="A50" s="14"/>
      <c r="B50" s="32"/>
      <c r="C50" s="34"/>
      <c r="D50" s="25"/>
      <c r="E50" s="25"/>
      <c r="F50" s="25"/>
      <c r="G50" s="121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1:52" s="179" customFormat="1" ht="12.75">
      <c r="A51" s="14"/>
      <c r="B51" s="32" t="s">
        <v>237</v>
      </c>
      <c r="C51" s="34">
        <v>96</v>
      </c>
      <c r="D51" s="25"/>
      <c r="E51" s="25"/>
      <c r="F51" s="25"/>
      <c r="G51" s="121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1:52" s="168" customFormat="1" ht="12.75">
      <c r="A52" s="14"/>
      <c r="B52" s="32" t="s">
        <v>238</v>
      </c>
      <c r="C52" s="34"/>
      <c r="D52" s="25"/>
      <c r="E52" s="20"/>
      <c r="F52" s="20"/>
      <c r="G52" s="83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2.75">
      <c r="A53" s="14"/>
      <c r="B53" s="32"/>
      <c r="C53" s="40"/>
      <c r="D53" s="41"/>
      <c r="E53" s="180"/>
      <c r="F53" s="25"/>
      <c r="G53" s="25"/>
      <c r="H53" s="180"/>
      <c r="I53" s="123"/>
      <c r="J53" s="25"/>
      <c r="K53" s="180"/>
      <c r="L53" s="123"/>
      <c r="M53" s="25"/>
      <c r="N53" s="180"/>
      <c r="O53" s="180"/>
      <c r="P53" s="25"/>
      <c r="Q53" s="25"/>
      <c r="R53" s="25"/>
      <c r="S53" s="180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ht="12.75">
      <c r="A54" s="14"/>
      <c r="B54" s="35"/>
      <c r="C54" s="42"/>
      <c r="D54" s="41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1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ht="12.75">
      <c r="A55" s="14"/>
      <c r="B55" s="89"/>
      <c r="C55" s="90"/>
      <c r="D55" s="25"/>
      <c r="E55" s="181"/>
      <c r="F55" s="25"/>
      <c r="G55" s="25"/>
      <c r="H55" s="181"/>
      <c r="I55" s="181"/>
      <c r="J55" s="25"/>
      <c r="K55" s="181"/>
      <c r="L55" s="181"/>
      <c r="M55" s="25"/>
      <c r="N55" s="25"/>
      <c r="O55" s="181"/>
      <c r="P55" s="25"/>
      <c r="Q55" s="25"/>
      <c r="R55" s="25"/>
      <c r="S55" s="181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1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37" s="6" customFormat="1" ht="12.75">
      <c r="A56" s="11"/>
      <c r="B56" s="84"/>
      <c r="C56" s="84"/>
      <c r="D56" s="84"/>
      <c r="E56" s="38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11"/>
    </row>
    <row r="57" spans="2:36" s="6" customFormat="1" ht="12.75">
      <c r="B57" s="67" t="s">
        <v>1669</v>
      </c>
      <c r="C57" s="69" t="s">
        <v>1682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</row>
    <row r="58" spans="2:37" s="6" customFormat="1" ht="12.75">
      <c r="B58" s="169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71"/>
      <c r="N58" s="71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</row>
    <row r="59" spans="2:37" s="6" customFormat="1" ht="12.75">
      <c r="B59" s="169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71"/>
      <c r="N59" s="71"/>
      <c r="O59" s="127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</row>
    <row r="60" spans="2:37" s="6" customFormat="1" ht="12.75">
      <c r="B60" s="41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71"/>
      <c r="N60" s="71"/>
      <c r="O60" s="127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</row>
    <row r="61" spans="3:36" s="6" customFormat="1" ht="12.7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</row>
    <row r="62" s="6" customFormat="1" ht="12.75"/>
    <row r="63" spans="4:52" ht="12.75">
      <c r="D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22:52" ht="12.75"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22:52" ht="12.75"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22:52" ht="12.75"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22:52" ht="12.75"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</row>
    <row r="68" spans="22:52" ht="12.75"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</row>
    <row r="69" spans="22:52" ht="12.75"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</row>
    <row r="70" spans="22:52" ht="12.75"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</row>
    <row r="71" spans="22:52" ht="12.75"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</row>
    <row r="72" spans="22:52" ht="12.75"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22:52" ht="12.75"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4" spans="22:52" ht="12.75"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</row>
    <row r="75" spans="22:52" ht="12.75"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</row>
    <row r="76" spans="22:52" ht="12.75"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22:52" ht="12.75"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22:52" ht="12.75"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22:52" ht="12.75"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22:52" ht="12.75"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22:52" ht="12.75"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22:52" ht="12.75"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22:52" ht="12.75"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</row>
    <row r="84" spans="22:52" ht="12.75"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</row>
    <row r="85" spans="22:52" ht="12.75"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</row>
  </sheetData>
  <sheetProtection selectLockedCells="1" selectUnlockedCells="1"/>
  <mergeCells count="12">
    <mergeCell ref="B1:K1"/>
    <mergeCell ref="B2:G2"/>
    <mergeCell ref="G4:S4"/>
    <mergeCell ref="B56:D56"/>
    <mergeCell ref="F56:T56"/>
    <mergeCell ref="C57:Q57"/>
    <mergeCell ref="C58:L58"/>
    <mergeCell ref="O58:AK58"/>
    <mergeCell ref="C59:L59"/>
    <mergeCell ref="P59:AK59"/>
    <mergeCell ref="C60:L60"/>
    <mergeCell ref="P60:AK60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BA95"/>
  <sheetViews>
    <sheetView zoomScale="145" zoomScaleNormal="145" workbookViewId="0" topLeftCell="A76">
      <selection activeCell="C92" sqref="C92"/>
    </sheetView>
  </sheetViews>
  <sheetFormatPr defaultColWidth="10.28125" defaultRowHeight="12.75"/>
  <cols>
    <col min="1" max="1" width="4.140625" style="7" customWidth="1"/>
    <col min="2" max="2" width="15.28125" style="7" customWidth="1"/>
    <col min="3" max="21" width="4.140625" style="7" customWidth="1"/>
    <col min="22" max="16384" width="10.57421875" style="7" customWidth="1"/>
  </cols>
  <sheetData>
    <row r="1" spans="2:36" s="164" customFormat="1" ht="12.75">
      <c r="B1" s="3" t="s">
        <v>1709</v>
      </c>
      <c r="C1" s="3"/>
      <c r="D1" s="3"/>
      <c r="E1" s="3"/>
      <c r="F1" s="3"/>
      <c r="G1" s="3"/>
      <c r="H1" s="3"/>
      <c r="I1" s="3"/>
      <c r="J1" s="3"/>
      <c r="K1" s="3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2:36" s="164" customFormat="1" ht="12.75">
      <c r="B2" s="87" t="s">
        <v>1710</v>
      </c>
      <c r="C2" s="87"/>
      <c r="D2" s="87"/>
      <c r="E2" s="87"/>
      <c r="F2" s="87"/>
      <c r="G2" s="87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</row>
    <row r="3" spans="3:36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2.75">
      <c r="A4" s="6"/>
      <c r="B4" s="9" t="s">
        <v>1711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7" ht="12.75">
      <c r="A5" s="11"/>
      <c r="B5" s="12" t="s">
        <v>1707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4"/>
    </row>
    <row r="6" spans="1:37" ht="12.75">
      <c r="A6" s="11"/>
      <c r="B6" s="15" t="s">
        <v>549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38"/>
      <c r="U6" s="38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</row>
    <row r="7" spans="1:53" s="179" customFormat="1" ht="12.75">
      <c r="A7" s="22"/>
      <c r="B7" s="17" t="s">
        <v>1518</v>
      </c>
      <c r="C7" s="18"/>
      <c r="D7" s="88" t="s">
        <v>1065</v>
      </c>
      <c r="E7" s="19"/>
      <c r="F7" s="18" t="s">
        <v>449</v>
      </c>
      <c r="G7" s="18"/>
      <c r="H7" s="88" t="s">
        <v>486</v>
      </c>
      <c r="I7" s="19"/>
      <c r="J7" s="19" t="s">
        <v>489</v>
      </c>
      <c r="K7" s="19"/>
      <c r="L7" s="19" t="s">
        <v>924</v>
      </c>
      <c r="M7" s="19"/>
      <c r="N7" s="19" t="s">
        <v>925</v>
      </c>
      <c r="O7" s="19"/>
      <c r="P7" s="19"/>
      <c r="Q7" s="19" t="s">
        <v>539</v>
      </c>
      <c r="R7" s="19"/>
      <c r="S7" s="19" t="s">
        <v>926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166" customFormat="1" ht="12.75">
      <c r="A8" s="22"/>
      <c r="B8" s="23" t="s">
        <v>84</v>
      </c>
      <c r="C8" s="141"/>
      <c r="D8" s="142" t="s">
        <v>364</v>
      </c>
      <c r="E8" s="24"/>
      <c r="F8" s="141" t="s">
        <v>532</v>
      </c>
      <c r="G8" s="141"/>
      <c r="H8" s="142" t="s">
        <v>36</v>
      </c>
      <c r="I8" s="24"/>
      <c r="J8" s="24" t="s">
        <v>586</v>
      </c>
      <c r="K8" s="24"/>
      <c r="L8" s="24" t="s">
        <v>36</v>
      </c>
      <c r="M8" s="24"/>
      <c r="N8" s="24" t="s">
        <v>886</v>
      </c>
      <c r="O8" s="24"/>
      <c r="P8" s="24"/>
      <c r="Q8" s="24" t="s">
        <v>36</v>
      </c>
      <c r="R8" s="24"/>
      <c r="S8" s="24" t="s">
        <v>36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178" customFormat="1" ht="12.75">
      <c r="A9" s="16"/>
      <c r="B9" s="28" t="s">
        <v>1655</v>
      </c>
      <c r="C9" s="143"/>
      <c r="D9" s="144"/>
      <c r="E9" s="29"/>
      <c r="F9" s="143"/>
      <c r="G9" s="143"/>
      <c r="H9" s="144"/>
      <c r="I9" s="29" t="s">
        <v>535</v>
      </c>
      <c r="J9" s="29"/>
      <c r="K9" s="29" t="s">
        <v>888</v>
      </c>
      <c r="L9" s="29"/>
      <c r="M9" s="29" t="s">
        <v>757</v>
      </c>
      <c r="N9" s="29"/>
      <c r="O9" s="29" t="s">
        <v>99</v>
      </c>
      <c r="P9" s="29"/>
      <c r="Q9" s="29"/>
      <c r="R9" s="29" t="s">
        <v>1025</v>
      </c>
      <c r="S9" s="29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</row>
    <row r="10" spans="1:53" s="166" customFormat="1" ht="12.75">
      <c r="A10" s="22"/>
      <c r="B10" s="23" t="s">
        <v>875</v>
      </c>
      <c r="C10" s="141"/>
      <c r="D10" s="142"/>
      <c r="E10" s="24"/>
      <c r="F10" s="141"/>
      <c r="G10" s="141"/>
      <c r="H10" s="142"/>
      <c r="I10" s="24" t="s">
        <v>49</v>
      </c>
      <c r="J10" s="24"/>
      <c r="K10" s="24" t="s">
        <v>1028</v>
      </c>
      <c r="L10" s="24"/>
      <c r="M10" s="24" t="s">
        <v>721</v>
      </c>
      <c r="N10" s="24"/>
      <c r="O10" s="24" t="s">
        <v>127</v>
      </c>
      <c r="P10" s="24"/>
      <c r="Q10" s="24"/>
      <c r="R10" s="24" t="s">
        <v>1030</v>
      </c>
      <c r="S10" s="24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179" customFormat="1" ht="12.75">
      <c r="A11" s="22"/>
      <c r="B11" s="26" t="s">
        <v>1712</v>
      </c>
      <c r="C11" s="182"/>
      <c r="D11" s="183"/>
      <c r="E11" s="27"/>
      <c r="F11" s="182"/>
      <c r="G11" s="182"/>
      <c r="H11" s="183"/>
      <c r="I11" s="27" t="s">
        <v>972</v>
      </c>
      <c r="J11" s="27"/>
      <c r="K11" s="27" t="s">
        <v>126</v>
      </c>
      <c r="L11" s="27"/>
      <c r="M11" s="27" t="s">
        <v>973</v>
      </c>
      <c r="N11" s="27"/>
      <c r="O11" s="27" t="s">
        <v>974</v>
      </c>
      <c r="P11" s="27"/>
      <c r="Q11" s="27"/>
      <c r="R11" s="27" t="s">
        <v>879</v>
      </c>
      <c r="S11" s="27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166" customFormat="1" ht="12.75">
      <c r="A12" s="22"/>
      <c r="B12" s="23" t="s">
        <v>1656</v>
      </c>
      <c r="C12" s="141"/>
      <c r="D12" s="142"/>
      <c r="E12" s="24"/>
      <c r="F12" s="141"/>
      <c r="G12" s="141"/>
      <c r="H12" s="142"/>
      <c r="I12" s="24" t="s">
        <v>92</v>
      </c>
      <c r="J12" s="24"/>
      <c r="K12" s="24" t="s">
        <v>944</v>
      </c>
      <c r="L12" s="24"/>
      <c r="M12" s="24" t="s">
        <v>945</v>
      </c>
      <c r="N12" s="24"/>
      <c r="O12" s="24" t="s">
        <v>609</v>
      </c>
      <c r="P12" s="24"/>
      <c r="Q12" s="24"/>
      <c r="R12" s="24" t="s">
        <v>1006</v>
      </c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s="179" customFormat="1" ht="12.75">
      <c r="A13" s="22"/>
      <c r="B13" s="26" t="s">
        <v>1489</v>
      </c>
      <c r="C13" s="182"/>
      <c r="D13" s="183"/>
      <c r="E13" s="27"/>
      <c r="F13" s="182"/>
      <c r="G13" s="182"/>
      <c r="H13" s="183"/>
      <c r="I13" s="27" t="s">
        <v>314</v>
      </c>
      <c r="J13" s="27"/>
      <c r="K13" s="27" t="s">
        <v>317</v>
      </c>
      <c r="L13" s="27"/>
      <c r="M13" s="27" t="s">
        <v>36</v>
      </c>
      <c r="N13" s="27"/>
      <c r="O13" s="27" t="s">
        <v>1137</v>
      </c>
      <c r="P13" s="27"/>
      <c r="Q13" s="27"/>
      <c r="R13" s="27" t="s">
        <v>325</v>
      </c>
      <c r="S13" s="27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168" customFormat="1" ht="12.75">
      <c r="A14" s="16"/>
      <c r="B14" s="30" t="s">
        <v>1657</v>
      </c>
      <c r="C14" s="31"/>
      <c r="D14" s="31" t="s">
        <v>1128</v>
      </c>
      <c r="E14" s="31" t="s">
        <v>38</v>
      </c>
      <c r="F14" s="31" t="s">
        <v>311</v>
      </c>
      <c r="G14" s="31" t="s">
        <v>1201</v>
      </c>
      <c r="H14" s="31" t="s">
        <v>1202</v>
      </c>
      <c r="I14" s="31" t="s">
        <v>200</v>
      </c>
      <c r="J14" s="31" t="s">
        <v>317</v>
      </c>
      <c r="K14" s="31" t="s">
        <v>353</v>
      </c>
      <c r="L14" s="31" t="s">
        <v>222</v>
      </c>
      <c r="M14" s="31" t="s">
        <v>1205</v>
      </c>
      <c r="N14" s="31" t="s">
        <v>1137</v>
      </c>
      <c r="O14" s="31" t="s">
        <v>567</v>
      </c>
      <c r="P14" s="31"/>
      <c r="Q14" s="31" t="s">
        <v>119</v>
      </c>
      <c r="R14" s="31" t="s">
        <v>1208</v>
      </c>
      <c r="S14" s="31" t="s">
        <v>473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</row>
    <row r="15" spans="1:53" s="179" customFormat="1" ht="12.75">
      <c r="A15" s="22"/>
      <c r="B15" s="26" t="s">
        <v>1289</v>
      </c>
      <c r="C15" s="27"/>
      <c r="D15" s="27" t="s">
        <v>1315</v>
      </c>
      <c r="E15" s="27" t="s">
        <v>36</v>
      </c>
      <c r="F15" s="27" t="s">
        <v>36</v>
      </c>
      <c r="G15" s="27" t="s">
        <v>800</v>
      </c>
      <c r="H15" s="27" t="s">
        <v>36</v>
      </c>
      <c r="I15" s="27" t="s">
        <v>36</v>
      </c>
      <c r="J15" s="27" t="s">
        <v>847</v>
      </c>
      <c r="K15" s="27" t="s">
        <v>36</v>
      </c>
      <c r="L15" s="27" t="s">
        <v>36</v>
      </c>
      <c r="M15" s="27" t="s">
        <v>998</v>
      </c>
      <c r="N15" s="27" t="s">
        <v>36</v>
      </c>
      <c r="O15" s="27" t="s">
        <v>338</v>
      </c>
      <c r="P15" s="27"/>
      <c r="Q15" s="27" t="s">
        <v>514</v>
      </c>
      <c r="R15" s="27" t="s">
        <v>339</v>
      </c>
      <c r="S15" s="27" t="s">
        <v>36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166" customFormat="1" ht="12.75">
      <c r="A16" s="22"/>
      <c r="B16" s="23" t="s">
        <v>1630</v>
      </c>
      <c r="C16" s="24"/>
      <c r="D16" s="24"/>
      <c r="E16" s="24"/>
      <c r="F16" s="24"/>
      <c r="G16" s="24"/>
      <c r="H16" s="24" t="s">
        <v>1383</v>
      </c>
      <c r="I16" s="24"/>
      <c r="J16" s="24"/>
      <c r="K16" s="24" t="s">
        <v>20</v>
      </c>
      <c r="L16" s="24"/>
      <c r="M16" s="24"/>
      <c r="N16" s="24"/>
      <c r="O16" s="24"/>
      <c r="P16" s="24" t="s">
        <v>267</v>
      </c>
      <c r="Q16" s="24"/>
      <c r="R16" s="24"/>
      <c r="S16" s="2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s="179" customFormat="1" ht="12.75">
      <c r="A17" s="22"/>
      <c r="B17" s="26" t="s">
        <v>572</v>
      </c>
      <c r="C17" s="27"/>
      <c r="D17" s="27"/>
      <c r="E17" s="27"/>
      <c r="F17" s="27"/>
      <c r="G17" s="27"/>
      <c r="H17" s="27" t="s">
        <v>929</v>
      </c>
      <c r="I17" s="27"/>
      <c r="J17" s="27"/>
      <c r="K17" s="27" t="s">
        <v>436</v>
      </c>
      <c r="L17" s="27"/>
      <c r="M17" s="27"/>
      <c r="N17" s="27"/>
      <c r="O17" s="27"/>
      <c r="P17" s="27" t="s">
        <v>36</v>
      </c>
      <c r="Q17" s="27"/>
      <c r="R17" s="27"/>
      <c r="S17" s="27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166" customFormat="1" ht="12.75">
      <c r="A18" s="22"/>
      <c r="B18" s="23" t="s">
        <v>1713</v>
      </c>
      <c r="C18" s="24"/>
      <c r="D18" s="24" t="s">
        <v>834</v>
      </c>
      <c r="E18" s="24" t="s">
        <v>88</v>
      </c>
      <c r="F18" s="24" t="s">
        <v>851</v>
      </c>
      <c r="G18" s="24" t="s">
        <v>36</v>
      </c>
      <c r="H18" s="24"/>
      <c r="I18" s="24" t="s">
        <v>656</v>
      </c>
      <c r="J18" s="24" t="s">
        <v>36</v>
      </c>
      <c r="K18" s="24"/>
      <c r="L18" s="24" t="s">
        <v>537</v>
      </c>
      <c r="M18" s="24" t="s">
        <v>36</v>
      </c>
      <c r="N18" s="24" t="s">
        <v>854</v>
      </c>
      <c r="O18" s="24" t="s">
        <v>1014</v>
      </c>
      <c r="P18" s="24"/>
      <c r="Q18" s="24" t="s">
        <v>27</v>
      </c>
      <c r="R18" s="24" t="s">
        <v>855</v>
      </c>
      <c r="S18" s="24" t="s">
        <v>36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179" customFormat="1" ht="12.75">
      <c r="A19" s="22"/>
      <c r="B19" s="26" t="s">
        <v>582</v>
      </c>
      <c r="C19" s="27"/>
      <c r="D19" s="27" t="s">
        <v>36</v>
      </c>
      <c r="E19" s="27" t="s">
        <v>484</v>
      </c>
      <c r="F19" s="27" t="s">
        <v>36</v>
      </c>
      <c r="G19" s="27" t="s">
        <v>243</v>
      </c>
      <c r="H19" s="27" t="s">
        <v>36</v>
      </c>
      <c r="I19" s="27" t="s">
        <v>616</v>
      </c>
      <c r="J19" s="27" t="s">
        <v>36</v>
      </c>
      <c r="K19" s="27" t="s">
        <v>599</v>
      </c>
      <c r="L19" s="27" t="s">
        <v>618</v>
      </c>
      <c r="M19" s="27" t="s">
        <v>36</v>
      </c>
      <c r="N19" s="27" t="s">
        <v>558</v>
      </c>
      <c r="O19" s="27" t="s">
        <v>36</v>
      </c>
      <c r="P19" s="27" t="s">
        <v>36</v>
      </c>
      <c r="Q19" s="27" t="s">
        <v>412</v>
      </c>
      <c r="R19" s="27" t="s">
        <v>36</v>
      </c>
      <c r="S19" s="27" t="s">
        <v>36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166" customFormat="1" ht="12.75">
      <c r="A20" s="22"/>
      <c r="B20" s="23" t="s">
        <v>592</v>
      </c>
      <c r="C20" s="24"/>
      <c r="D20" s="24" t="s">
        <v>525</v>
      </c>
      <c r="E20" s="24" t="s">
        <v>36</v>
      </c>
      <c r="F20" s="24" t="s">
        <v>1061</v>
      </c>
      <c r="G20" s="24" t="s">
        <v>36</v>
      </c>
      <c r="H20" s="24" t="s">
        <v>832</v>
      </c>
      <c r="I20" s="24" t="s">
        <v>36</v>
      </c>
      <c r="J20" s="24" t="s">
        <v>36</v>
      </c>
      <c r="K20" s="24" t="s">
        <v>21</v>
      </c>
      <c r="L20" s="24" t="s">
        <v>36</v>
      </c>
      <c r="M20" s="24" t="s">
        <v>647</v>
      </c>
      <c r="N20" s="24" t="s">
        <v>36</v>
      </c>
      <c r="O20" s="24" t="s">
        <v>52</v>
      </c>
      <c r="P20" s="24" t="s">
        <v>36</v>
      </c>
      <c r="Q20" s="24" t="s">
        <v>36</v>
      </c>
      <c r="R20" s="24" t="s">
        <v>1063</v>
      </c>
      <c r="S20" s="24" t="s">
        <v>36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178" customFormat="1" ht="12.75">
      <c r="A21" s="16"/>
      <c r="B21" s="28" t="s">
        <v>1687</v>
      </c>
      <c r="C21" s="29" t="s">
        <v>613</v>
      </c>
      <c r="D21" s="29" t="s">
        <v>427</v>
      </c>
      <c r="E21" s="29" t="s">
        <v>1003</v>
      </c>
      <c r="F21" s="29" t="s">
        <v>115</v>
      </c>
      <c r="G21" s="29" t="s">
        <v>116</v>
      </c>
      <c r="H21" s="29" t="s">
        <v>838</v>
      </c>
      <c r="I21" s="29" t="s">
        <v>18</v>
      </c>
      <c r="J21" s="29" t="s">
        <v>170</v>
      </c>
      <c r="K21" s="29" t="s">
        <v>264</v>
      </c>
      <c r="L21" s="29" t="s">
        <v>859</v>
      </c>
      <c r="M21" s="29" t="s">
        <v>23</v>
      </c>
      <c r="N21" s="29" t="s">
        <v>1207</v>
      </c>
      <c r="O21" s="29" t="s">
        <v>458</v>
      </c>
      <c r="P21" s="29" t="s">
        <v>208</v>
      </c>
      <c r="Q21" s="29" t="s">
        <v>1081</v>
      </c>
      <c r="R21" s="29" t="s">
        <v>494</v>
      </c>
      <c r="S21" s="29" t="s">
        <v>662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</row>
    <row r="22" spans="1:53" s="166" customFormat="1" ht="12.75">
      <c r="A22" s="22"/>
      <c r="B22" s="23" t="s">
        <v>1691</v>
      </c>
      <c r="C22" s="24" t="s">
        <v>57</v>
      </c>
      <c r="D22" s="24" t="s">
        <v>197</v>
      </c>
      <c r="E22" s="24" t="s">
        <v>977</v>
      </c>
      <c r="F22" s="24" t="s">
        <v>93</v>
      </c>
      <c r="G22" s="24" t="s">
        <v>1194</v>
      </c>
      <c r="H22" s="24" t="s">
        <v>220</v>
      </c>
      <c r="I22" s="24" t="s">
        <v>97</v>
      </c>
      <c r="J22" s="24" t="s">
        <v>528</v>
      </c>
      <c r="K22" s="24" t="s">
        <v>149</v>
      </c>
      <c r="L22" s="24" t="s">
        <v>101</v>
      </c>
      <c r="M22" s="24" t="s">
        <v>356</v>
      </c>
      <c r="N22" s="24" t="s">
        <v>357</v>
      </c>
      <c r="O22" s="24" t="s">
        <v>28</v>
      </c>
      <c r="P22" s="24" t="s">
        <v>36</v>
      </c>
      <c r="Q22" s="24" t="s">
        <v>990</v>
      </c>
      <c r="R22" s="24" t="s">
        <v>1053</v>
      </c>
      <c r="S22" s="24" t="s">
        <v>36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s="179" customFormat="1" ht="12.75">
      <c r="A23" s="22"/>
      <c r="B23" s="26" t="s">
        <v>1694</v>
      </c>
      <c r="C23" s="27" t="s">
        <v>346</v>
      </c>
      <c r="D23" s="27" t="s">
        <v>139</v>
      </c>
      <c r="E23" s="27" t="s">
        <v>313</v>
      </c>
      <c r="F23" s="27" t="s">
        <v>65</v>
      </c>
      <c r="G23" s="27" t="s">
        <v>680</v>
      </c>
      <c r="H23" s="27" t="s">
        <v>697</v>
      </c>
      <c r="I23" s="27" t="s">
        <v>476</v>
      </c>
      <c r="J23" s="27" t="s">
        <v>681</v>
      </c>
      <c r="K23" s="27" t="s">
        <v>1226</v>
      </c>
      <c r="L23" s="27" t="s">
        <v>879</v>
      </c>
      <c r="M23" s="27" t="s">
        <v>437</v>
      </c>
      <c r="N23" s="27" t="s">
        <v>76</v>
      </c>
      <c r="O23" s="27" t="s">
        <v>1168</v>
      </c>
      <c r="P23" s="27" t="s">
        <v>1063</v>
      </c>
      <c r="Q23" s="27" t="s">
        <v>933</v>
      </c>
      <c r="R23" s="27" t="s">
        <v>693</v>
      </c>
      <c r="S23" s="27" t="s">
        <v>1121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s="166" customFormat="1" ht="12.75">
      <c r="A24" s="22"/>
      <c r="B24" s="23" t="s">
        <v>1714</v>
      </c>
      <c r="C24" s="24" t="s">
        <v>291</v>
      </c>
      <c r="D24" s="24" t="s">
        <v>367</v>
      </c>
      <c r="E24" s="24" t="s">
        <v>15</v>
      </c>
      <c r="F24" s="24" t="s">
        <v>219</v>
      </c>
      <c r="G24" s="24" t="s">
        <v>36</v>
      </c>
      <c r="H24" s="24" t="s">
        <v>1149</v>
      </c>
      <c r="I24" s="24" t="s">
        <v>222</v>
      </c>
      <c r="J24" s="24" t="s">
        <v>36</v>
      </c>
      <c r="K24" s="24" t="s">
        <v>1068</v>
      </c>
      <c r="L24" s="24" t="s">
        <v>36</v>
      </c>
      <c r="M24" s="24" t="s">
        <v>283</v>
      </c>
      <c r="N24" s="24" t="s">
        <v>36</v>
      </c>
      <c r="O24" s="24" t="s">
        <v>1058</v>
      </c>
      <c r="P24" s="24" t="s">
        <v>36</v>
      </c>
      <c r="Q24" s="24" t="s">
        <v>36</v>
      </c>
      <c r="R24" s="24" t="s">
        <v>1492</v>
      </c>
      <c r="S24" s="24" t="s">
        <v>36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s="178" customFormat="1" ht="12.75">
      <c r="A25" s="16"/>
      <c r="B25" s="28" t="s">
        <v>1715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 t="s">
        <v>384</v>
      </c>
      <c r="Q25" s="29"/>
      <c r="R25" s="29"/>
      <c r="S25" s="29" t="s">
        <v>1109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</row>
    <row r="26" spans="1:53" s="168" customFormat="1" ht="12.75">
      <c r="A26" s="16"/>
      <c r="B26" s="30" t="s">
        <v>1716</v>
      </c>
      <c r="C26" s="31" t="s">
        <v>443</v>
      </c>
      <c r="D26" s="31" t="s">
        <v>243</v>
      </c>
      <c r="E26" s="31" t="s">
        <v>772</v>
      </c>
      <c r="F26" s="31" t="s">
        <v>1348</v>
      </c>
      <c r="G26" s="31" t="s">
        <v>1308</v>
      </c>
      <c r="H26" s="31" t="s">
        <v>147</v>
      </c>
      <c r="I26" s="31" t="s">
        <v>1165</v>
      </c>
      <c r="J26" s="31" t="s">
        <v>1323</v>
      </c>
      <c r="K26" s="31" t="s">
        <v>468</v>
      </c>
      <c r="L26" s="31" t="s">
        <v>51</v>
      </c>
      <c r="M26" s="31" t="s">
        <v>460</v>
      </c>
      <c r="N26" s="31" t="s">
        <v>817</v>
      </c>
      <c r="O26" s="31" t="s">
        <v>158</v>
      </c>
      <c r="P26" s="31"/>
      <c r="Q26" s="31" t="s">
        <v>934</v>
      </c>
      <c r="R26" s="31" t="s">
        <v>1356</v>
      </c>
      <c r="S26" s="31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</row>
    <row r="27" spans="1:53" s="179" customFormat="1" ht="12.75">
      <c r="A27" s="22"/>
      <c r="B27" s="26" t="s">
        <v>1717</v>
      </c>
      <c r="C27" s="27" t="s">
        <v>1003</v>
      </c>
      <c r="D27" s="27" t="s">
        <v>337</v>
      </c>
      <c r="E27" s="27" t="s">
        <v>1220</v>
      </c>
      <c r="F27" s="27" t="s">
        <v>36</v>
      </c>
      <c r="G27" s="27" t="s">
        <v>19</v>
      </c>
      <c r="H27" s="27" t="s">
        <v>36</v>
      </c>
      <c r="I27" s="27" t="s">
        <v>1134</v>
      </c>
      <c r="J27" s="27" t="s">
        <v>1226</v>
      </c>
      <c r="K27" s="27" t="s">
        <v>36</v>
      </c>
      <c r="L27" s="27" t="s">
        <v>864</v>
      </c>
      <c r="M27" s="27" t="s">
        <v>77</v>
      </c>
      <c r="N27" s="27" t="s">
        <v>36</v>
      </c>
      <c r="O27" s="27" t="s">
        <v>384</v>
      </c>
      <c r="P27" s="27"/>
      <c r="Q27" s="27" t="s">
        <v>36</v>
      </c>
      <c r="R27" s="27" t="s">
        <v>1154</v>
      </c>
      <c r="S27" s="27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s="168" customFormat="1" ht="12.75">
      <c r="A28" s="16"/>
      <c r="B28" s="30" t="s">
        <v>1718</v>
      </c>
      <c r="C28" s="31" t="s">
        <v>1011</v>
      </c>
      <c r="D28" s="31" t="s">
        <v>144</v>
      </c>
      <c r="E28" s="31" t="s">
        <v>277</v>
      </c>
      <c r="F28" s="31" t="s">
        <v>1149</v>
      </c>
      <c r="G28" s="31" t="s">
        <v>279</v>
      </c>
      <c r="H28" s="31" t="s">
        <v>998</v>
      </c>
      <c r="I28" s="31" t="s">
        <v>376</v>
      </c>
      <c r="J28" s="31" t="s">
        <v>468</v>
      </c>
      <c r="K28" s="31" t="s">
        <v>458</v>
      </c>
      <c r="L28" s="31" t="s">
        <v>227</v>
      </c>
      <c r="M28" s="31" t="s">
        <v>79</v>
      </c>
      <c r="N28" s="31" t="s">
        <v>286</v>
      </c>
      <c r="O28" s="31" t="s">
        <v>386</v>
      </c>
      <c r="P28" s="31"/>
      <c r="Q28" s="31" t="s">
        <v>287</v>
      </c>
      <c r="R28" s="31" t="s">
        <v>777</v>
      </c>
      <c r="S28" s="31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</row>
    <row r="29" spans="1:53" s="179" customFormat="1" ht="12.75">
      <c r="A29" s="22"/>
      <c r="B29" s="26" t="s">
        <v>1719</v>
      </c>
      <c r="C29" s="27" t="s">
        <v>564</v>
      </c>
      <c r="D29" s="27"/>
      <c r="E29" s="27"/>
      <c r="F29" s="27"/>
      <c r="G29" s="27" t="s">
        <v>1225</v>
      </c>
      <c r="H29" s="27"/>
      <c r="I29" s="27"/>
      <c r="J29" s="27" t="s">
        <v>326</v>
      </c>
      <c r="K29" s="27"/>
      <c r="L29" s="27"/>
      <c r="M29" s="27" t="s">
        <v>1086</v>
      </c>
      <c r="N29" s="27"/>
      <c r="O29" s="27" t="s">
        <v>1672</v>
      </c>
      <c r="P29" s="27"/>
      <c r="Q29" s="27"/>
      <c r="R29" s="27"/>
      <c r="S29" s="27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s="168" customFormat="1" ht="12.75">
      <c r="A30" s="16"/>
      <c r="B30" s="30" t="s">
        <v>1720</v>
      </c>
      <c r="C30" s="31"/>
      <c r="D30" s="31" t="s">
        <v>780</v>
      </c>
      <c r="E30" s="31" t="s">
        <v>452</v>
      </c>
      <c r="F30" s="31" t="s">
        <v>1183</v>
      </c>
      <c r="G30" s="31"/>
      <c r="H30" s="31" t="s">
        <v>101</v>
      </c>
      <c r="I30" s="31" t="s">
        <v>1186</v>
      </c>
      <c r="J30" s="31"/>
      <c r="K30" s="31" t="s">
        <v>771</v>
      </c>
      <c r="L30" s="31" t="s">
        <v>156</v>
      </c>
      <c r="M30" s="31"/>
      <c r="N30" s="31" t="s">
        <v>395</v>
      </c>
      <c r="O30" s="31"/>
      <c r="P30" s="31"/>
      <c r="Q30" s="31" t="s">
        <v>83</v>
      </c>
      <c r="R30" s="31"/>
      <c r="S30" s="31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</row>
    <row r="31" spans="1:53" s="179" customFormat="1" ht="12.75">
      <c r="A31" s="22"/>
      <c r="B31" s="26" t="s">
        <v>1721</v>
      </c>
      <c r="C31" s="27"/>
      <c r="D31" s="27" t="s">
        <v>1062</v>
      </c>
      <c r="E31" s="27" t="s">
        <v>222</v>
      </c>
      <c r="F31" s="27" t="s">
        <v>1224</v>
      </c>
      <c r="G31" s="27"/>
      <c r="H31" s="27" t="s">
        <v>41</v>
      </c>
      <c r="I31" s="27" t="s">
        <v>226</v>
      </c>
      <c r="J31" s="27"/>
      <c r="K31" s="27" t="s">
        <v>1346</v>
      </c>
      <c r="L31" s="27" t="s">
        <v>121</v>
      </c>
      <c r="M31" s="27"/>
      <c r="N31" s="27" t="s">
        <v>1211</v>
      </c>
      <c r="O31" s="27"/>
      <c r="P31" s="27"/>
      <c r="Q31" s="27"/>
      <c r="R31" s="27"/>
      <c r="S31" s="27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s="166" customFormat="1" ht="12.75">
      <c r="A32" s="22"/>
      <c r="B32" s="23" t="s">
        <v>1722</v>
      </c>
      <c r="C32" s="24"/>
      <c r="D32" s="24"/>
      <c r="E32" s="24" t="s">
        <v>722</v>
      </c>
      <c r="F32" s="24"/>
      <c r="G32" s="24"/>
      <c r="H32" s="24"/>
      <c r="I32" s="24"/>
      <c r="J32" s="24"/>
      <c r="K32" s="24" t="s">
        <v>1141</v>
      </c>
      <c r="L32" s="24"/>
      <c r="M32" s="24"/>
      <c r="N32" s="24" t="s">
        <v>387</v>
      </c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s="179" customFormat="1" ht="12.75">
      <c r="A33" s="22"/>
      <c r="B33" s="26" t="s">
        <v>1723</v>
      </c>
      <c r="C33" s="27"/>
      <c r="D33" s="27" t="s">
        <v>148</v>
      </c>
      <c r="E33" s="27"/>
      <c r="F33" s="27"/>
      <c r="G33" s="27"/>
      <c r="H33" s="27" t="s">
        <v>649</v>
      </c>
      <c r="I33" s="27"/>
      <c r="J33" s="27"/>
      <c r="K33" s="27"/>
      <c r="L33" s="27" t="s">
        <v>211</v>
      </c>
      <c r="M33" s="27"/>
      <c r="N33" s="27"/>
      <c r="O33" s="27"/>
      <c r="P33" s="27"/>
      <c r="Q33" s="27"/>
      <c r="R33" s="27"/>
      <c r="S33" s="27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s="168" customFormat="1" ht="12.75">
      <c r="A34" s="16"/>
      <c r="B34" s="30" t="s">
        <v>1724</v>
      </c>
      <c r="C34" s="31"/>
      <c r="D34" s="31" t="s">
        <v>247</v>
      </c>
      <c r="E34" s="31" t="s">
        <v>691</v>
      </c>
      <c r="F34" s="31"/>
      <c r="G34" s="31"/>
      <c r="H34" s="31" t="s">
        <v>698</v>
      </c>
      <c r="I34" s="31"/>
      <c r="J34" s="31"/>
      <c r="K34" s="31" t="s">
        <v>603</v>
      </c>
      <c r="L34" s="31" t="s">
        <v>1153</v>
      </c>
      <c r="M34" s="31"/>
      <c r="N34" s="31" t="s">
        <v>1155</v>
      </c>
      <c r="O34" s="31"/>
      <c r="P34" s="31"/>
      <c r="Q34" s="31"/>
      <c r="R34" s="31"/>
      <c r="S34" s="31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</row>
    <row r="35" spans="1:53" s="179" customFormat="1" ht="12.75">
      <c r="A35" s="22"/>
      <c r="B35" s="26" t="s">
        <v>1725</v>
      </c>
      <c r="C35" s="27"/>
      <c r="D35" s="27"/>
      <c r="E35" s="27"/>
      <c r="F35" s="27" t="s">
        <v>355</v>
      </c>
      <c r="G35" s="27"/>
      <c r="H35" s="27"/>
      <c r="I35" s="27" t="s">
        <v>358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s="168" customFormat="1" ht="12.75">
      <c r="A36" s="16"/>
      <c r="B36" s="30" t="s">
        <v>1726</v>
      </c>
      <c r="C36" s="31"/>
      <c r="D36" s="31"/>
      <c r="E36" s="31"/>
      <c r="F36" s="31" t="s">
        <v>23</v>
      </c>
      <c r="G36" s="31"/>
      <c r="H36" s="31"/>
      <c r="I36" s="31" t="s">
        <v>953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</row>
    <row r="37" spans="1:53" s="179" customFormat="1" ht="12.75">
      <c r="A37" s="22"/>
      <c r="B37" s="26" t="s">
        <v>1727</v>
      </c>
      <c r="C37" s="27" t="s">
        <v>843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s="166" customFormat="1" ht="12.75">
      <c r="A38" s="22"/>
      <c r="B38" s="23" t="s">
        <v>1728</v>
      </c>
      <c r="C38" s="24" t="s">
        <v>697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s="178" customFormat="1" ht="12.75">
      <c r="A39" s="16"/>
      <c r="B39" s="184" t="s">
        <v>1729</v>
      </c>
      <c r="C39" s="79" t="s">
        <v>69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</row>
    <row r="40" spans="1:53" ht="12.75">
      <c r="A40" s="11"/>
      <c r="B40" s="39" t="s">
        <v>232</v>
      </c>
      <c r="C40" s="54" t="s">
        <v>1730</v>
      </c>
      <c r="D40" s="54" t="s">
        <v>1730</v>
      </c>
      <c r="E40" s="54" t="s">
        <v>1731</v>
      </c>
      <c r="F40" s="54" t="s">
        <v>1732</v>
      </c>
      <c r="G40" s="54" t="s">
        <v>1733</v>
      </c>
      <c r="H40" s="54" t="s">
        <v>1731</v>
      </c>
      <c r="I40" s="54" t="s">
        <v>1732</v>
      </c>
      <c r="J40" s="54" t="s">
        <v>1733</v>
      </c>
      <c r="K40" s="54" t="s">
        <v>1734</v>
      </c>
      <c r="L40" s="54" t="s">
        <v>1731</v>
      </c>
      <c r="M40" s="54" t="s">
        <v>1734</v>
      </c>
      <c r="N40" s="54" t="s">
        <v>1731</v>
      </c>
      <c r="O40" s="54" t="s">
        <v>1733</v>
      </c>
      <c r="P40" s="54" t="s">
        <v>1735</v>
      </c>
      <c r="Q40" s="54" t="s">
        <v>1731</v>
      </c>
      <c r="R40" s="54" t="s">
        <v>1734</v>
      </c>
      <c r="S40" s="54" t="s">
        <v>1731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12.75">
      <c r="A41" s="11"/>
      <c r="B41" s="32"/>
      <c r="C41" s="33"/>
      <c r="D41" s="33"/>
      <c r="E41" s="33"/>
      <c r="F41" s="156"/>
      <c r="G41" s="33"/>
      <c r="H41" s="33"/>
      <c r="I41" s="156"/>
      <c r="J41" s="33"/>
      <c r="K41" s="33"/>
      <c r="L41" s="156"/>
      <c r="M41" s="33"/>
      <c r="N41" s="33"/>
      <c r="O41" s="33"/>
      <c r="P41" s="33"/>
      <c r="Q41" s="33"/>
      <c r="R41" s="33"/>
      <c r="S41" s="146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2.75">
      <c r="A42" s="11"/>
      <c r="B42" s="32" t="s">
        <v>237</v>
      </c>
      <c r="C42" s="34">
        <v>4101</v>
      </c>
      <c r="D42" s="34">
        <f>SUM(C42)+2</f>
        <v>4103</v>
      </c>
      <c r="E42" s="34">
        <f>SUM(D42)+2</f>
        <v>4105</v>
      </c>
      <c r="F42" s="34">
        <f>SUM(E42)+2</f>
        <v>4107</v>
      </c>
      <c r="G42" s="34">
        <f>SUM(F42)+2</f>
        <v>4109</v>
      </c>
      <c r="H42" s="34">
        <f>SUM(G42)+2</f>
        <v>4111</v>
      </c>
      <c r="I42" s="34">
        <f>SUM(H42)+2</f>
        <v>4113</v>
      </c>
      <c r="J42" s="34">
        <f>SUM(I42)+2</f>
        <v>4115</v>
      </c>
      <c r="K42" s="34">
        <f>SUM(J42)+2</f>
        <v>4117</v>
      </c>
      <c r="L42" s="34">
        <f>SUM(K42)+2</f>
        <v>4119</v>
      </c>
      <c r="M42" s="34">
        <f>SUM(L42)+2</f>
        <v>4121</v>
      </c>
      <c r="N42" s="34">
        <f>SUM(M42)+2</f>
        <v>4123</v>
      </c>
      <c r="O42" s="34">
        <f>SUM(N42)+2</f>
        <v>4125</v>
      </c>
      <c r="P42" s="34">
        <v>4133</v>
      </c>
      <c r="Q42" s="34">
        <v>4127</v>
      </c>
      <c r="R42" s="34">
        <f>SUM(Q42)+2</f>
        <v>4129</v>
      </c>
      <c r="S42" s="34">
        <f>SUM(R42)+2</f>
        <v>4131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12.75">
      <c r="A43" s="11"/>
      <c r="B43" s="32" t="s">
        <v>238</v>
      </c>
      <c r="C43" s="34"/>
      <c r="D43" s="34"/>
      <c r="E43" s="34"/>
      <c r="F43" s="185" t="s">
        <v>1736</v>
      </c>
      <c r="G43" s="34"/>
      <c r="H43" s="34"/>
      <c r="I43" s="185" t="s">
        <v>1736</v>
      </c>
      <c r="J43" s="34"/>
      <c r="K43" s="34"/>
      <c r="L43" s="185"/>
      <c r="M43" s="34"/>
      <c r="N43" s="34"/>
      <c r="O43" s="34"/>
      <c r="P43" s="34"/>
      <c r="Q43" s="34"/>
      <c r="R43" s="105"/>
      <c r="S43" s="10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2.75">
      <c r="A44" s="11"/>
      <c r="B44" s="3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1"/>
      <c r="U44" s="41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1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12.75">
      <c r="A45" s="11"/>
      <c r="B45" s="35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1"/>
      <c r="U45" s="41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1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2.75">
      <c r="A46" s="11"/>
      <c r="B46" s="186" t="s">
        <v>1737</v>
      </c>
      <c r="C46" s="186"/>
      <c r="D46" s="186"/>
      <c r="E46" s="186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11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12.75">
      <c r="A47" s="11"/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11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2.75">
      <c r="A48" s="11"/>
      <c r="B48" s="14"/>
      <c r="C48" s="13"/>
      <c r="D48" s="13"/>
      <c r="E48" s="13"/>
      <c r="F48" s="13"/>
      <c r="G48" s="13"/>
      <c r="H48" s="13"/>
      <c r="I48" s="13"/>
      <c r="J48" s="13"/>
      <c r="K48" s="13"/>
      <c r="L48" s="113"/>
      <c r="M48" s="13"/>
      <c r="N48" s="13"/>
      <c r="O48" s="13"/>
      <c r="P48" s="113"/>
      <c r="Q48" s="13"/>
      <c r="R48" s="13"/>
      <c r="S48" s="13"/>
      <c r="T48" s="13"/>
      <c r="U48" s="13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11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2.75">
      <c r="A49" s="11"/>
      <c r="B49" s="37" t="s">
        <v>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11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s="178" customFormat="1" ht="12.75">
      <c r="A50" s="16"/>
      <c r="B50" s="17" t="s">
        <v>1729</v>
      </c>
      <c r="C50" s="18"/>
      <c r="D50" s="88"/>
      <c r="E50" s="19"/>
      <c r="F50" s="18"/>
      <c r="G50" s="18"/>
      <c r="H50" s="88"/>
      <c r="I50" s="19"/>
      <c r="J50" s="19" t="s">
        <v>86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</row>
    <row r="51" spans="1:53" s="166" customFormat="1" ht="12.75">
      <c r="A51" s="22"/>
      <c r="B51" s="23" t="s">
        <v>1728</v>
      </c>
      <c r="C51" s="141"/>
      <c r="D51" s="142"/>
      <c r="E51" s="24"/>
      <c r="F51" s="141"/>
      <c r="G51" s="141"/>
      <c r="H51" s="142"/>
      <c r="I51" s="24"/>
      <c r="J51" s="24" t="s">
        <v>449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s="179" customFormat="1" ht="12.75">
      <c r="A52" s="22"/>
      <c r="B52" s="26" t="s">
        <v>1727</v>
      </c>
      <c r="C52" s="182"/>
      <c r="D52" s="183"/>
      <c r="E52" s="27"/>
      <c r="F52" s="182"/>
      <c r="G52" s="182"/>
      <c r="H52" s="183"/>
      <c r="I52" s="27"/>
      <c r="J52" s="27" t="s">
        <v>445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1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s="168" customFormat="1" ht="12.75">
      <c r="A53" s="16"/>
      <c r="B53" s="30" t="s">
        <v>1726</v>
      </c>
      <c r="C53" s="187"/>
      <c r="D53" s="188"/>
      <c r="E53" s="31"/>
      <c r="F53" s="187"/>
      <c r="G53" s="187"/>
      <c r="H53" s="188"/>
      <c r="I53" s="31"/>
      <c r="J53" s="31"/>
      <c r="K53" s="31"/>
      <c r="L53" s="31"/>
      <c r="M53" s="31" t="s">
        <v>350</v>
      </c>
      <c r="N53" s="31"/>
      <c r="O53" s="31"/>
      <c r="P53" s="31" t="s">
        <v>1204</v>
      </c>
      <c r="Q53" s="31"/>
      <c r="R53" s="31"/>
      <c r="S53" s="31"/>
      <c r="T53" s="31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</row>
    <row r="54" spans="1:53" s="179" customFormat="1" ht="12.75">
      <c r="A54" s="22"/>
      <c r="B54" s="26" t="s">
        <v>1725</v>
      </c>
      <c r="C54" s="182"/>
      <c r="D54" s="183"/>
      <c r="E54" s="27"/>
      <c r="F54" s="182"/>
      <c r="G54" s="182"/>
      <c r="H54" s="183"/>
      <c r="I54" s="27"/>
      <c r="J54" s="27"/>
      <c r="K54" s="27"/>
      <c r="L54" s="27"/>
      <c r="M54" s="27" t="s">
        <v>734</v>
      </c>
      <c r="N54" s="27"/>
      <c r="O54" s="27"/>
      <c r="P54" s="27" t="s">
        <v>371</v>
      </c>
      <c r="Q54" s="27"/>
      <c r="R54" s="27"/>
      <c r="S54" s="27"/>
      <c r="T54" s="27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1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s="168" customFormat="1" ht="12.75">
      <c r="A55" s="16"/>
      <c r="B55" s="30" t="s">
        <v>1724</v>
      </c>
      <c r="C55" s="187"/>
      <c r="D55" s="188"/>
      <c r="E55" s="31"/>
      <c r="F55" s="187"/>
      <c r="G55" s="187"/>
      <c r="H55" s="188" t="s">
        <v>593</v>
      </c>
      <c r="I55" s="31" t="s">
        <v>365</v>
      </c>
      <c r="J55" s="31"/>
      <c r="K55" s="31" t="s">
        <v>61</v>
      </c>
      <c r="L55" s="31"/>
      <c r="M55" s="31"/>
      <c r="N55" s="31"/>
      <c r="O55" s="31" t="s">
        <v>597</v>
      </c>
      <c r="P55" s="31"/>
      <c r="Q55" s="31"/>
      <c r="R55" s="31" t="s">
        <v>447</v>
      </c>
      <c r="S55" s="31" t="s">
        <v>375</v>
      </c>
      <c r="T55" s="31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</row>
    <row r="56" spans="1:53" s="179" customFormat="1" ht="12.75">
      <c r="A56" s="22"/>
      <c r="B56" s="26" t="s">
        <v>1723</v>
      </c>
      <c r="C56" s="182"/>
      <c r="D56" s="183"/>
      <c r="E56" s="27"/>
      <c r="F56" s="182"/>
      <c r="G56" s="182"/>
      <c r="H56" s="183" t="s">
        <v>1337</v>
      </c>
      <c r="I56" s="27"/>
      <c r="J56" s="27"/>
      <c r="K56" s="27" t="s">
        <v>183</v>
      </c>
      <c r="L56" s="27"/>
      <c r="M56" s="27"/>
      <c r="N56" s="27"/>
      <c r="O56" s="27"/>
      <c r="P56" s="27"/>
      <c r="Q56" s="27"/>
      <c r="R56" s="27" t="s">
        <v>1252</v>
      </c>
      <c r="S56" s="27"/>
      <c r="T56" s="27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1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s="166" customFormat="1" ht="12.75">
      <c r="A57" s="22"/>
      <c r="B57" s="23" t="s">
        <v>1722</v>
      </c>
      <c r="C57" s="24"/>
      <c r="D57" s="24"/>
      <c r="E57" s="24"/>
      <c r="F57" s="24"/>
      <c r="G57" s="24"/>
      <c r="H57" s="24"/>
      <c r="I57" s="24" t="s">
        <v>532</v>
      </c>
      <c r="J57" s="24"/>
      <c r="K57" s="24"/>
      <c r="L57" s="24"/>
      <c r="M57" s="24"/>
      <c r="N57" s="24"/>
      <c r="O57" s="24" t="s">
        <v>66</v>
      </c>
      <c r="P57" s="24"/>
      <c r="Q57" s="24"/>
      <c r="R57" s="24"/>
      <c r="S57" s="24" t="s">
        <v>886</v>
      </c>
      <c r="T57" s="24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11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s="179" customFormat="1" ht="12.75">
      <c r="A58" s="22"/>
      <c r="B58" s="26" t="s">
        <v>1721</v>
      </c>
      <c r="C58" s="27"/>
      <c r="D58" s="27"/>
      <c r="E58" s="27"/>
      <c r="F58" s="27"/>
      <c r="G58" s="27"/>
      <c r="H58" s="27" t="s">
        <v>1329</v>
      </c>
      <c r="I58" s="27" t="s">
        <v>242</v>
      </c>
      <c r="J58" s="27"/>
      <c r="K58" s="27" t="s">
        <v>554</v>
      </c>
      <c r="L58" s="27"/>
      <c r="M58" s="27" t="s">
        <v>244</v>
      </c>
      <c r="N58" s="27"/>
      <c r="O58" s="27" t="s">
        <v>491</v>
      </c>
      <c r="P58" s="27" t="s">
        <v>263</v>
      </c>
      <c r="Q58" s="27"/>
      <c r="R58" s="27" t="s">
        <v>187</v>
      </c>
      <c r="S58" s="27" t="s">
        <v>249</v>
      </c>
      <c r="T58" s="27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11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s="168" customFormat="1" ht="12.75">
      <c r="A59" s="16"/>
      <c r="B59" s="30" t="s">
        <v>1720</v>
      </c>
      <c r="C59" s="31"/>
      <c r="D59" s="31"/>
      <c r="E59" s="31"/>
      <c r="F59" s="31" t="s">
        <v>346</v>
      </c>
      <c r="G59" s="31"/>
      <c r="H59" s="31" t="s">
        <v>13</v>
      </c>
      <c r="I59" s="31" t="s">
        <v>1114</v>
      </c>
      <c r="J59" s="31"/>
      <c r="K59" s="31" t="s">
        <v>1220</v>
      </c>
      <c r="L59" s="31"/>
      <c r="M59" s="31" t="s">
        <v>1116</v>
      </c>
      <c r="N59" s="31"/>
      <c r="O59" s="31" t="s">
        <v>465</v>
      </c>
      <c r="P59" s="31" t="s">
        <v>280</v>
      </c>
      <c r="Q59" s="31"/>
      <c r="R59" s="31" t="s">
        <v>225</v>
      </c>
      <c r="S59" s="31" t="s">
        <v>864</v>
      </c>
      <c r="T59" s="31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</row>
    <row r="60" spans="1:53" s="179" customFormat="1" ht="12.75">
      <c r="A60" s="22"/>
      <c r="B60" s="26" t="s">
        <v>1719</v>
      </c>
      <c r="C60" s="27"/>
      <c r="D60" s="27"/>
      <c r="E60" s="27"/>
      <c r="F60" s="27"/>
      <c r="G60" s="27" t="s">
        <v>525</v>
      </c>
      <c r="H60" s="27"/>
      <c r="I60" s="27"/>
      <c r="J60" s="27" t="s">
        <v>1061</v>
      </c>
      <c r="K60" s="27"/>
      <c r="L60" s="27"/>
      <c r="M60" s="27"/>
      <c r="N60" s="27" t="s">
        <v>686</v>
      </c>
      <c r="O60" s="27"/>
      <c r="P60" s="27"/>
      <c r="Q60" s="27" t="s">
        <v>998</v>
      </c>
      <c r="R60" s="27"/>
      <c r="S60" s="27"/>
      <c r="T60" s="27" t="s">
        <v>711</v>
      </c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1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s="168" customFormat="1" ht="12.75">
      <c r="A61" s="16"/>
      <c r="B61" s="30" t="s">
        <v>1718</v>
      </c>
      <c r="C61" s="31"/>
      <c r="D61" s="31"/>
      <c r="E61" s="31" t="s">
        <v>1159</v>
      </c>
      <c r="F61" s="31" t="s">
        <v>737</v>
      </c>
      <c r="G61" s="31" t="s">
        <v>1095</v>
      </c>
      <c r="H61" s="31" t="s">
        <v>125</v>
      </c>
      <c r="I61" s="31" t="s">
        <v>433</v>
      </c>
      <c r="J61" s="31" t="s">
        <v>369</v>
      </c>
      <c r="K61" s="31" t="s">
        <v>1348</v>
      </c>
      <c r="L61" s="31"/>
      <c r="M61" s="31" t="s">
        <v>67</v>
      </c>
      <c r="N61" s="31" t="s">
        <v>738</v>
      </c>
      <c r="O61" s="31" t="s">
        <v>186</v>
      </c>
      <c r="P61" s="31" t="s">
        <v>619</v>
      </c>
      <c r="Q61" s="31" t="s">
        <v>589</v>
      </c>
      <c r="R61" s="31" t="s">
        <v>1167</v>
      </c>
      <c r="S61" s="31" t="s">
        <v>785</v>
      </c>
      <c r="T61" s="31" t="s">
        <v>156</v>
      </c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</row>
    <row r="62" spans="1:53" s="179" customFormat="1" ht="12.75">
      <c r="A62" s="22"/>
      <c r="B62" s="26" t="s">
        <v>1717</v>
      </c>
      <c r="C62" s="27"/>
      <c r="D62" s="27"/>
      <c r="E62" s="27" t="s">
        <v>432</v>
      </c>
      <c r="F62" s="27" t="s">
        <v>36</v>
      </c>
      <c r="G62" s="27" t="s">
        <v>141</v>
      </c>
      <c r="H62" s="27" t="s">
        <v>433</v>
      </c>
      <c r="I62" s="27" t="s">
        <v>841</v>
      </c>
      <c r="J62" s="27" t="s">
        <v>36</v>
      </c>
      <c r="K62" s="27" t="s">
        <v>36</v>
      </c>
      <c r="L62" s="27"/>
      <c r="M62" s="27" t="s">
        <v>459</v>
      </c>
      <c r="N62" s="27" t="s">
        <v>36</v>
      </c>
      <c r="O62" s="27" t="s">
        <v>619</v>
      </c>
      <c r="P62" s="27" t="s">
        <v>36</v>
      </c>
      <c r="Q62" s="27" t="s">
        <v>559</v>
      </c>
      <c r="R62" s="27" t="s">
        <v>36</v>
      </c>
      <c r="S62" s="27" t="s">
        <v>156</v>
      </c>
      <c r="T62" s="27" t="s">
        <v>36</v>
      </c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11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s="168" customFormat="1" ht="12.75">
      <c r="A63" s="16"/>
      <c r="B63" s="30" t="s">
        <v>1716</v>
      </c>
      <c r="C63" s="31"/>
      <c r="D63" s="31"/>
      <c r="E63" s="31" t="s">
        <v>390</v>
      </c>
      <c r="F63" s="31" t="s">
        <v>595</v>
      </c>
      <c r="G63" s="31" t="s">
        <v>1296</v>
      </c>
      <c r="H63" s="31" t="s">
        <v>643</v>
      </c>
      <c r="I63" s="31" t="s">
        <v>847</v>
      </c>
      <c r="J63" s="31" t="s">
        <v>598</v>
      </c>
      <c r="K63" s="31" t="s">
        <v>1097</v>
      </c>
      <c r="L63" s="31"/>
      <c r="M63" s="31" t="s">
        <v>148</v>
      </c>
      <c r="N63" s="31" t="s">
        <v>581</v>
      </c>
      <c r="O63" s="31" t="s">
        <v>1297</v>
      </c>
      <c r="P63" s="31" t="s">
        <v>73</v>
      </c>
      <c r="Q63" s="31" t="s">
        <v>1037</v>
      </c>
      <c r="R63" s="31" t="s">
        <v>771</v>
      </c>
      <c r="S63" s="31" t="s">
        <v>865</v>
      </c>
      <c r="T63" s="31" t="s">
        <v>746</v>
      </c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</row>
    <row r="64" spans="1:53" s="178" customFormat="1" ht="12.75">
      <c r="A64" s="16"/>
      <c r="B64" s="28" t="s">
        <v>1715</v>
      </c>
      <c r="C64" s="29" t="s">
        <v>1060</v>
      </c>
      <c r="D64" s="29" t="s">
        <v>431</v>
      </c>
      <c r="E64" s="29"/>
      <c r="F64" s="29"/>
      <c r="G64" s="29"/>
      <c r="H64" s="29"/>
      <c r="I64" s="29"/>
      <c r="J64" s="29"/>
      <c r="K64" s="29"/>
      <c r="L64" s="29" t="s">
        <v>127</v>
      </c>
      <c r="M64" s="29"/>
      <c r="N64" s="29"/>
      <c r="O64" s="29"/>
      <c r="P64" s="29"/>
      <c r="Q64" s="29"/>
      <c r="R64" s="29"/>
      <c r="S64" s="29"/>
      <c r="T64" s="29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</row>
    <row r="65" spans="1:53" s="166" customFormat="1" ht="12.75">
      <c r="A65" s="22"/>
      <c r="B65" s="23" t="s">
        <v>1714</v>
      </c>
      <c r="C65" s="24" t="s">
        <v>483</v>
      </c>
      <c r="D65" s="24" t="s">
        <v>36</v>
      </c>
      <c r="E65" s="24" t="s">
        <v>1179</v>
      </c>
      <c r="F65" s="24" t="s">
        <v>36</v>
      </c>
      <c r="G65" s="24" t="s">
        <v>260</v>
      </c>
      <c r="H65" s="24" t="s">
        <v>245</v>
      </c>
      <c r="I65" s="24" t="s">
        <v>36</v>
      </c>
      <c r="J65" s="24" t="s">
        <v>453</v>
      </c>
      <c r="K65" s="24" t="s">
        <v>1183</v>
      </c>
      <c r="L65" s="24" t="s">
        <v>36</v>
      </c>
      <c r="M65" s="24" t="s">
        <v>36</v>
      </c>
      <c r="N65" s="24" t="s">
        <v>1021</v>
      </c>
      <c r="O65" s="24" t="s">
        <v>266</v>
      </c>
      <c r="P65" s="24" t="s">
        <v>36</v>
      </c>
      <c r="Q65" s="24" t="s">
        <v>751</v>
      </c>
      <c r="R65" s="24" t="s">
        <v>156</v>
      </c>
      <c r="S65" s="24" t="s">
        <v>36</v>
      </c>
      <c r="T65" s="24" t="s">
        <v>36</v>
      </c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11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s="179" customFormat="1" ht="12.75">
      <c r="A66" s="22"/>
      <c r="B66" s="26" t="s">
        <v>1694</v>
      </c>
      <c r="C66" s="27" t="s">
        <v>641</v>
      </c>
      <c r="D66" s="27" t="s">
        <v>594</v>
      </c>
      <c r="E66" s="27" t="s">
        <v>800</v>
      </c>
      <c r="F66" s="27" t="s">
        <v>1462</v>
      </c>
      <c r="G66" s="27" t="s">
        <v>144</v>
      </c>
      <c r="H66" s="27" t="s">
        <v>1163</v>
      </c>
      <c r="I66" s="27" t="s">
        <v>372</v>
      </c>
      <c r="J66" s="27" t="s">
        <v>374</v>
      </c>
      <c r="K66" s="27" t="s">
        <v>533</v>
      </c>
      <c r="L66" s="27" t="s">
        <v>722</v>
      </c>
      <c r="M66" s="27" t="s">
        <v>1166</v>
      </c>
      <c r="N66" s="27" t="s">
        <v>1030</v>
      </c>
      <c r="O66" s="27" t="s">
        <v>1036</v>
      </c>
      <c r="P66" s="27" t="s">
        <v>514</v>
      </c>
      <c r="Q66" s="27" t="s">
        <v>505</v>
      </c>
      <c r="R66" s="27" t="s">
        <v>602</v>
      </c>
      <c r="S66" s="27" t="s">
        <v>1170</v>
      </c>
      <c r="T66" s="27" t="s">
        <v>386</v>
      </c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11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s="166" customFormat="1" ht="12.75">
      <c r="A67" s="22"/>
      <c r="B67" s="23" t="s">
        <v>1691</v>
      </c>
      <c r="C67" s="24" t="s">
        <v>636</v>
      </c>
      <c r="D67" s="24" t="s">
        <v>36</v>
      </c>
      <c r="E67" s="24" t="s">
        <v>989</v>
      </c>
      <c r="F67" s="24" t="s">
        <v>1182</v>
      </c>
      <c r="G67" s="24" t="s">
        <v>220</v>
      </c>
      <c r="H67" s="24" t="s">
        <v>36</v>
      </c>
      <c r="I67" s="24" t="s">
        <v>786</v>
      </c>
      <c r="J67" s="24" t="s">
        <v>1412</v>
      </c>
      <c r="K67" s="24" t="s">
        <v>520</v>
      </c>
      <c r="L67" s="24" t="s">
        <v>36</v>
      </c>
      <c r="M67" s="24" t="s">
        <v>522</v>
      </c>
      <c r="N67" s="24" t="s">
        <v>36</v>
      </c>
      <c r="O67" s="24" t="s">
        <v>207</v>
      </c>
      <c r="P67" s="24" t="s">
        <v>1085</v>
      </c>
      <c r="Q67" s="24" t="s">
        <v>359</v>
      </c>
      <c r="R67" s="24" t="s">
        <v>778</v>
      </c>
      <c r="S67" s="24" t="s">
        <v>1287</v>
      </c>
      <c r="T67" s="24" t="s">
        <v>36</v>
      </c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11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s="178" customFormat="1" ht="12.75">
      <c r="A68" s="16"/>
      <c r="B68" s="28" t="s">
        <v>1687</v>
      </c>
      <c r="C68" s="29" t="s">
        <v>907</v>
      </c>
      <c r="D68" s="29" t="s">
        <v>115</v>
      </c>
      <c r="E68" s="29" t="s">
        <v>951</v>
      </c>
      <c r="F68" s="29" t="s">
        <v>656</v>
      </c>
      <c r="G68" s="29" t="s">
        <v>40</v>
      </c>
      <c r="H68" s="29" t="s">
        <v>409</v>
      </c>
      <c r="I68" s="29" t="s">
        <v>1078</v>
      </c>
      <c r="J68" s="29" t="s">
        <v>853</v>
      </c>
      <c r="K68" s="29" t="s">
        <v>836</v>
      </c>
      <c r="L68" s="29" t="s">
        <v>173</v>
      </c>
      <c r="M68" s="29" t="s">
        <v>1079</v>
      </c>
      <c r="N68" s="29" t="s">
        <v>103</v>
      </c>
      <c r="O68" s="29" t="s">
        <v>1139</v>
      </c>
      <c r="P68" s="29" t="s">
        <v>953</v>
      </c>
      <c r="Q68" s="29" t="s">
        <v>912</v>
      </c>
      <c r="R68" s="29" t="s">
        <v>32</v>
      </c>
      <c r="S68" s="29" t="s">
        <v>1210</v>
      </c>
      <c r="T68" s="29" t="s">
        <v>531</v>
      </c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</row>
    <row r="69" spans="1:53" s="166" customFormat="1" ht="12.75">
      <c r="A69" s="22"/>
      <c r="B69" s="23" t="s">
        <v>592</v>
      </c>
      <c r="C69" s="24" t="s">
        <v>36</v>
      </c>
      <c r="D69" s="24" t="s">
        <v>554</v>
      </c>
      <c r="E69" s="24" t="s">
        <v>36</v>
      </c>
      <c r="F69" s="24" t="s">
        <v>66</v>
      </c>
      <c r="G69" s="24" t="s">
        <v>937</v>
      </c>
      <c r="H69" s="24" t="s">
        <v>36</v>
      </c>
      <c r="I69" s="24" t="s">
        <v>758</v>
      </c>
      <c r="J69" s="24"/>
      <c r="K69" s="24" t="s">
        <v>36</v>
      </c>
      <c r="L69" s="24" t="s">
        <v>36</v>
      </c>
      <c r="M69" s="24" t="s">
        <v>816</v>
      </c>
      <c r="N69" s="24" t="s">
        <v>36</v>
      </c>
      <c r="O69" s="24" t="s">
        <v>938</v>
      </c>
      <c r="P69" s="24" t="s">
        <v>36</v>
      </c>
      <c r="Q69" s="24" t="s">
        <v>269</v>
      </c>
      <c r="R69" s="24" t="s">
        <v>36</v>
      </c>
      <c r="S69" s="24" t="s">
        <v>818</v>
      </c>
      <c r="T69" s="24" t="s">
        <v>36</v>
      </c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11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s="179" customFormat="1" ht="12.75">
      <c r="A70" s="22"/>
      <c r="B70" s="26" t="s">
        <v>582</v>
      </c>
      <c r="C70" s="27" t="s">
        <v>595</v>
      </c>
      <c r="D70" s="27" t="s">
        <v>36</v>
      </c>
      <c r="E70" s="27" t="s">
        <v>36</v>
      </c>
      <c r="F70" s="27" t="s">
        <v>277</v>
      </c>
      <c r="G70" s="27" t="s">
        <v>36</v>
      </c>
      <c r="H70" s="27" t="s">
        <v>599</v>
      </c>
      <c r="I70" s="27" t="s">
        <v>36</v>
      </c>
      <c r="J70" s="27"/>
      <c r="K70" s="27" t="s">
        <v>820</v>
      </c>
      <c r="L70" s="27" t="s">
        <v>36</v>
      </c>
      <c r="M70" s="27" t="s">
        <v>36</v>
      </c>
      <c r="N70" s="27" t="s">
        <v>448</v>
      </c>
      <c r="O70" s="27" t="s">
        <v>36</v>
      </c>
      <c r="P70" s="27" t="s">
        <v>1063</v>
      </c>
      <c r="Q70" s="27" t="s">
        <v>36</v>
      </c>
      <c r="R70" s="27" t="s">
        <v>1032</v>
      </c>
      <c r="S70" s="27" t="s">
        <v>36</v>
      </c>
      <c r="T70" s="27" t="s">
        <v>36</v>
      </c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11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s="166" customFormat="1" ht="12.75">
      <c r="A71" s="22"/>
      <c r="B71" s="23" t="s">
        <v>1713</v>
      </c>
      <c r="C71" s="24" t="s">
        <v>14</v>
      </c>
      <c r="D71" s="24" t="s">
        <v>36</v>
      </c>
      <c r="E71" s="24"/>
      <c r="F71" s="24" t="s">
        <v>631</v>
      </c>
      <c r="G71" s="24" t="s">
        <v>320</v>
      </c>
      <c r="H71" s="24"/>
      <c r="I71" s="24" t="s">
        <v>836</v>
      </c>
      <c r="J71" s="24"/>
      <c r="K71" s="24" t="s">
        <v>706</v>
      </c>
      <c r="L71" s="24"/>
      <c r="M71" s="24" t="s">
        <v>754</v>
      </c>
      <c r="N71" s="24" t="s">
        <v>36</v>
      </c>
      <c r="O71" s="24" t="s">
        <v>327</v>
      </c>
      <c r="P71" s="24" t="s">
        <v>912</v>
      </c>
      <c r="Q71" s="24" t="s">
        <v>36</v>
      </c>
      <c r="R71" s="24" t="s">
        <v>674</v>
      </c>
      <c r="S71" s="24" t="s">
        <v>180</v>
      </c>
      <c r="T71" s="24" t="s">
        <v>36</v>
      </c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11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:53" s="179" customFormat="1" ht="12.75">
      <c r="A72" s="22"/>
      <c r="B72" s="26" t="s">
        <v>572</v>
      </c>
      <c r="C72" s="27"/>
      <c r="D72" s="27"/>
      <c r="E72" s="27" t="s">
        <v>908</v>
      </c>
      <c r="F72" s="27"/>
      <c r="G72" s="27"/>
      <c r="H72" s="27" t="s">
        <v>1223</v>
      </c>
      <c r="I72" s="27"/>
      <c r="J72" s="27"/>
      <c r="K72" s="27"/>
      <c r="L72" s="27" t="s">
        <v>36</v>
      </c>
      <c r="M72" s="27"/>
      <c r="N72" s="27"/>
      <c r="O72" s="27"/>
      <c r="P72" s="27"/>
      <c r="Q72" s="27"/>
      <c r="R72" s="27"/>
      <c r="S72" s="27"/>
      <c r="T72" s="27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11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:53" s="166" customFormat="1" ht="12.75">
      <c r="A73" s="22"/>
      <c r="B73" s="23" t="s">
        <v>1630</v>
      </c>
      <c r="C73" s="24"/>
      <c r="D73" s="24"/>
      <c r="E73" s="24" t="s">
        <v>555</v>
      </c>
      <c r="F73" s="24"/>
      <c r="G73" s="24"/>
      <c r="H73" s="24" t="s">
        <v>556</v>
      </c>
      <c r="I73" s="24"/>
      <c r="J73" s="24"/>
      <c r="K73" s="24"/>
      <c r="L73" s="24" t="s">
        <v>754</v>
      </c>
      <c r="M73" s="24"/>
      <c r="N73" s="24"/>
      <c r="O73" s="24"/>
      <c r="P73" s="24"/>
      <c r="Q73" s="24"/>
      <c r="R73" s="24"/>
      <c r="S73" s="24"/>
      <c r="T73" s="24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11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:53" s="179" customFormat="1" ht="12.75">
      <c r="A74" s="22"/>
      <c r="B74" s="26" t="s">
        <v>1289</v>
      </c>
      <c r="C74" s="27" t="s">
        <v>141</v>
      </c>
      <c r="D74" s="27" t="s">
        <v>36</v>
      </c>
      <c r="E74" s="27" t="s">
        <v>36</v>
      </c>
      <c r="F74" s="27" t="s">
        <v>1020</v>
      </c>
      <c r="G74" s="27" t="s">
        <v>36</v>
      </c>
      <c r="H74" s="27" t="s">
        <v>36</v>
      </c>
      <c r="I74" s="27" t="s">
        <v>619</v>
      </c>
      <c r="J74" s="27"/>
      <c r="K74" s="27" t="s">
        <v>36</v>
      </c>
      <c r="L74" s="27"/>
      <c r="M74" s="27" t="s">
        <v>621</v>
      </c>
      <c r="N74" s="27" t="s">
        <v>1022</v>
      </c>
      <c r="O74" s="27" t="s">
        <v>36</v>
      </c>
      <c r="P74" s="27" t="s">
        <v>36</v>
      </c>
      <c r="Q74" s="27" t="s">
        <v>395</v>
      </c>
      <c r="R74" s="27" t="s">
        <v>36</v>
      </c>
      <c r="S74" s="27" t="s">
        <v>83</v>
      </c>
      <c r="T74" s="27" t="s">
        <v>36</v>
      </c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11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:53" s="168" customFormat="1" ht="12.75">
      <c r="A75" s="16"/>
      <c r="B75" s="30" t="s">
        <v>1657</v>
      </c>
      <c r="C75" s="31" t="s">
        <v>15</v>
      </c>
      <c r="D75" s="31" t="s">
        <v>889</v>
      </c>
      <c r="E75" s="31" t="s">
        <v>1407</v>
      </c>
      <c r="F75" s="31" t="s">
        <v>1052</v>
      </c>
      <c r="G75" s="31" t="s">
        <v>844</v>
      </c>
      <c r="H75" s="31" t="s">
        <v>1331</v>
      </c>
      <c r="I75" s="31" t="s">
        <v>845</v>
      </c>
      <c r="J75" s="31"/>
      <c r="K75" s="31" t="s">
        <v>102</v>
      </c>
      <c r="L75" s="31"/>
      <c r="M75" s="31" t="s">
        <v>26</v>
      </c>
      <c r="N75" s="31" t="s">
        <v>28</v>
      </c>
      <c r="O75" s="31" t="s">
        <v>30</v>
      </c>
      <c r="P75" s="31" t="s">
        <v>1053</v>
      </c>
      <c r="Q75" s="31" t="s">
        <v>501</v>
      </c>
      <c r="R75" s="31" t="s">
        <v>793</v>
      </c>
      <c r="S75" s="31" t="s">
        <v>1083</v>
      </c>
      <c r="T75" s="31" t="s">
        <v>1738</v>
      </c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</row>
    <row r="76" spans="1:53" s="179" customFormat="1" ht="12.75">
      <c r="A76" s="22"/>
      <c r="B76" s="26" t="s">
        <v>1489</v>
      </c>
      <c r="C76" s="27"/>
      <c r="D76" s="27" t="s">
        <v>1162</v>
      </c>
      <c r="E76" s="27"/>
      <c r="F76" s="27" t="s">
        <v>617</v>
      </c>
      <c r="G76" s="27"/>
      <c r="H76" s="27" t="s">
        <v>376</v>
      </c>
      <c r="I76" s="27"/>
      <c r="J76" s="27"/>
      <c r="K76" s="27" t="s">
        <v>621</v>
      </c>
      <c r="L76" s="27"/>
      <c r="M76" s="27"/>
      <c r="N76" s="27" t="s">
        <v>623</v>
      </c>
      <c r="O76" s="27"/>
      <c r="P76" s="27" t="s">
        <v>395</v>
      </c>
      <c r="Q76" s="27"/>
      <c r="R76" s="27"/>
      <c r="S76" s="27"/>
      <c r="T76" s="27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11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:53" s="166" customFormat="1" ht="12.75">
      <c r="A77" s="22"/>
      <c r="B77" s="23" t="s">
        <v>1656</v>
      </c>
      <c r="C77" s="24"/>
      <c r="D77" s="24" t="s">
        <v>608</v>
      </c>
      <c r="E77" s="24"/>
      <c r="F77" s="24" t="s">
        <v>632</v>
      </c>
      <c r="G77" s="24"/>
      <c r="H77" s="24" t="s">
        <v>816</v>
      </c>
      <c r="I77" s="24"/>
      <c r="J77" s="24"/>
      <c r="K77" s="24" t="s">
        <v>540</v>
      </c>
      <c r="L77" s="24"/>
      <c r="M77" s="24"/>
      <c r="N77" s="24" t="s">
        <v>500</v>
      </c>
      <c r="O77" s="24"/>
      <c r="P77" s="24" t="s">
        <v>33</v>
      </c>
      <c r="Q77" s="24"/>
      <c r="R77" s="24"/>
      <c r="S77" s="24"/>
      <c r="T77" s="24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11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:53" s="179" customFormat="1" ht="12.75">
      <c r="A78" s="22"/>
      <c r="B78" s="26" t="s">
        <v>1712</v>
      </c>
      <c r="C78" s="27"/>
      <c r="D78" s="27" t="s">
        <v>1149</v>
      </c>
      <c r="E78" s="27"/>
      <c r="F78" s="27" t="s">
        <v>830</v>
      </c>
      <c r="G78" s="27"/>
      <c r="H78" s="27" t="s">
        <v>324</v>
      </c>
      <c r="I78" s="27"/>
      <c r="J78" s="27"/>
      <c r="K78" s="27" t="s">
        <v>999</v>
      </c>
      <c r="L78" s="27"/>
      <c r="M78" s="27"/>
      <c r="N78" s="27" t="s">
        <v>515</v>
      </c>
      <c r="O78" s="27"/>
      <c r="P78" s="27" t="s">
        <v>1341</v>
      </c>
      <c r="Q78" s="27"/>
      <c r="R78" s="27"/>
      <c r="S78" s="27"/>
      <c r="T78" s="27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11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:53" s="166" customFormat="1" ht="12.75">
      <c r="A79" s="22"/>
      <c r="B79" s="23" t="s">
        <v>875</v>
      </c>
      <c r="C79" s="24"/>
      <c r="D79" s="24" t="s">
        <v>738</v>
      </c>
      <c r="E79" s="24"/>
      <c r="F79" s="24" t="s">
        <v>187</v>
      </c>
      <c r="G79" s="24"/>
      <c r="H79" s="24" t="s">
        <v>284</v>
      </c>
      <c r="I79" s="24"/>
      <c r="J79" s="24"/>
      <c r="K79" s="24" t="s">
        <v>156</v>
      </c>
      <c r="L79" s="24"/>
      <c r="M79" s="24"/>
      <c r="N79" s="24" t="s">
        <v>191</v>
      </c>
      <c r="O79" s="24"/>
      <c r="P79" s="24" t="s">
        <v>1334</v>
      </c>
      <c r="Q79" s="24"/>
      <c r="R79" s="24"/>
      <c r="S79" s="24"/>
      <c r="T79" s="24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11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:53" s="178" customFormat="1" ht="12.75">
      <c r="A80" s="16"/>
      <c r="B80" s="28" t="s">
        <v>1655</v>
      </c>
      <c r="C80" s="29"/>
      <c r="D80" s="29" t="s">
        <v>565</v>
      </c>
      <c r="E80" s="29"/>
      <c r="F80" s="29" t="s">
        <v>795</v>
      </c>
      <c r="G80" s="29"/>
      <c r="H80" s="29" t="s">
        <v>302</v>
      </c>
      <c r="I80" s="29"/>
      <c r="J80" s="29"/>
      <c r="K80" s="29" t="s">
        <v>796</v>
      </c>
      <c r="L80" s="29"/>
      <c r="M80" s="29"/>
      <c r="N80" s="29" t="s">
        <v>797</v>
      </c>
      <c r="O80" s="29"/>
      <c r="P80" s="29" t="s">
        <v>213</v>
      </c>
      <c r="Q80" s="29"/>
      <c r="R80" s="29"/>
      <c r="S80" s="29"/>
      <c r="T80" s="29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</row>
    <row r="81" spans="1:53" s="166" customFormat="1" ht="12.75">
      <c r="A81" s="22"/>
      <c r="B81" s="23" t="s">
        <v>84</v>
      </c>
      <c r="C81" s="24" t="s">
        <v>36</v>
      </c>
      <c r="D81" s="24"/>
      <c r="E81" s="24" t="s">
        <v>973</v>
      </c>
      <c r="F81" s="24"/>
      <c r="G81" s="24" t="s">
        <v>36</v>
      </c>
      <c r="H81" s="24"/>
      <c r="I81" s="24" t="s">
        <v>493</v>
      </c>
      <c r="J81" s="24"/>
      <c r="K81" s="24"/>
      <c r="L81" s="24"/>
      <c r="M81" s="24" t="s">
        <v>153</v>
      </c>
      <c r="N81" s="24"/>
      <c r="O81" s="24" t="s">
        <v>36</v>
      </c>
      <c r="P81" s="24"/>
      <c r="Q81" s="24" t="s">
        <v>495</v>
      </c>
      <c r="R81" s="24"/>
      <c r="S81" s="24" t="s">
        <v>36</v>
      </c>
      <c r="T81" s="24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11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:53" s="178" customFormat="1" ht="12.75">
      <c r="A82" s="16"/>
      <c r="B82" s="184" t="s">
        <v>1518</v>
      </c>
      <c r="C82" s="79" t="s">
        <v>502</v>
      </c>
      <c r="D82" s="79"/>
      <c r="E82" s="79" t="s">
        <v>425</v>
      </c>
      <c r="F82" s="79"/>
      <c r="G82" s="79" t="s">
        <v>1047</v>
      </c>
      <c r="H82" s="79"/>
      <c r="I82" s="79" t="s">
        <v>887</v>
      </c>
      <c r="J82" s="79"/>
      <c r="K82" s="79"/>
      <c r="L82" s="79"/>
      <c r="M82" s="79" t="s">
        <v>692</v>
      </c>
      <c r="N82" s="79"/>
      <c r="O82" s="79" t="s">
        <v>53</v>
      </c>
      <c r="P82" s="79"/>
      <c r="Q82" s="79" t="s">
        <v>1171</v>
      </c>
      <c r="R82" s="79"/>
      <c r="S82" s="79" t="s">
        <v>333</v>
      </c>
      <c r="T82" s="79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</row>
    <row r="83" spans="1:53" ht="12.75">
      <c r="A83" s="11"/>
      <c r="B83" s="39" t="s">
        <v>232</v>
      </c>
      <c r="C83" s="54" t="s">
        <v>1731</v>
      </c>
      <c r="D83" s="54" t="s">
        <v>1734</v>
      </c>
      <c r="E83" s="54" t="s">
        <v>1731</v>
      </c>
      <c r="F83" s="54" t="s">
        <v>1734</v>
      </c>
      <c r="G83" s="54" t="s">
        <v>1731</v>
      </c>
      <c r="H83" s="54" t="s">
        <v>1734</v>
      </c>
      <c r="I83" s="54" t="s">
        <v>1731</v>
      </c>
      <c r="J83" s="54" t="s">
        <v>1730</v>
      </c>
      <c r="K83" s="54" t="s">
        <v>1734</v>
      </c>
      <c r="L83" s="54" t="s">
        <v>1735</v>
      </c>
      <c r="M83" s="54" t="s">
        <v>1732</v>
      </c>
      <c r="N83" s="54" t="s">
        <v>1733</v>
      </c>
      <c r="O83" s="54" t="s">
        <v>1731</v>
      </c>
      <c r="P83" s="54" t="s">
        <v>1732</v>
      </c>
      <c r="Q83" s="54" t="s">
        <v>1733</v>
      </c>
      <c r="R83" s="54" t="s">
        <v>1731</v>
      </c>
      <c r="S83" s="54" t="s">
        <v>1730</v>
      </c>
      <c r="T83" s="54" t="s">
        <v>1733</v>
      </c>
      <c r="U83" s="5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11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:53" ht="12.75">
      <c r="A84" s="11"/>
      <c r="B84" s="32"/>
      <c r="C84" s="34"/>
      <c r="D84" s="34"/>
      <c r="E84" s="34"/>
      <c r="F84" s="131"/>
      <c r="G84" s="34"/>
      <c r="H84" s="34"/>
      <c r="I84" s="131"/>
      <c r="J84" s="34"/>
      <c r="K84" s="34"/>
      <c r="L84" s="131"/>
      <c r="M84" s="131"/>
      <c r="N84" s="34"/>
      <c r="O84" s="34"/>
      <c r="P84" s="34"/>
      <c r="Q84" s="34"/>
      <c r="R84" s="34"/>
      <c r="S84" s="105"/>
      <c r="T84" s="10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11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:53" ht="12.75">
      <c r="A85" s="11"/>
      <c r="B85" s="32" t="s">
        <v>237</v>
      </c>
      <c r="C85" s="34">
        <v>4102</v>
      </c>
      <c r="D85" s="34">
        <f>SUM(C85)+2</f>
        <v>4104</v>
      </c>
      <c r="E85" s="34">
        <f>SUM(D85)+2</f>
        <v>4106</v>
      </c>
      <c r="F85" s="34">
        <f>SUM(E85)+2</f>
        <v>4108</v>
      </c>
      <c r="G85" s="34">
        <f>SUM(F85)+2</f>
        <v>4110</v>
      </c>
      <c r="H85" s="34">
        <f>SUM(G85)+2</f>
        <v>4112</v>
      </c>
      <c r="I85" s="34">
        <f>SUM(H85)+2</f>
        <v>4114</v>
      </c>
      <c r="J85" s="34">
        <f>SUM(I85)+2</f>
        <v>4116</v>
      </c>
      <c r="K85" s="34">
        <f>SUM(J85)+2</f>
        <v>4118</v>
      </c>
      <c r="L85" s="34">
        <v>4138</v>
      </c>
      <c r="M85" s="34">
        <v>4120</v>
      </c>
      <c r="N85" s="34">
        <f>SUM(M85)+2</f>
        <v>4122</v>
      </c>
      <c r="O85" s="34">
        <f>SUM(N85)+2</f>
        <v>4124</v>
      </c>
      <c r="P85" s="34">
        <f>SUM(O85)+2</f>
        <v>4126</v>
      </c>
      <c r="Q85" s="34">
        <f>SUM(P85)+2</f>
        <v>4128</v>
      </c>
      <c r="R85" s="34">
        <f>SUM(Q85)+2</f>
        <v>4130</v>
      </c>
      <c r="S85" s="34">
        <f>SUM(R85)+2</f>
        <v>4132</v>
      </c>
      <c r="T85" s="34">
        <f>SUM(S85)+2</f>
        <v>4134</v>
      </c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11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:53" ht="12.75">
      <c r="A86" s="11"/>
      <c r="B86" s="32" t="s">
        <v>238</v>
      </c>
      <c r="C86" s="34"/>
      <c r="D86" s="34"/>
      <c r="E86" s="34"/>
      <c r="F86" s="185"/>
      <c r="G86" s="34"/>
      <c r="H86" s="34"/>
      <c r="I86" s="185"/>
      <c r="J86" s="34"/>
      <c r="K86" s="34"/>
      <c r="L86" s="185"/>
      <c r="M86" s="185" t="s">
        <v>1736</v>
      </c>
      <c r="N86" s="34"/>
      <c r="O86" s="34"/>
      <c r="P86" s="185" t="s">
        <v>1736</v>
      </c>
      <c r="Q86" s="34"/>
      <c r="R86" s="34"/>
      <c r="S86" s="105"/>
      <c r="T86" s="10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11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:53" ht="12.75">
      <c r="A87" s="11"/>
      <c r="B87" s="32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1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1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:53" ht="12.75">
      <c r="A88" s="11"/>
      <c r="B88" s="35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1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1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:53" ht="12.75">
      <c r="A89" s="11"/>
      <c r="B89" s="186" t="s">
        <v>1737</v>
      </c>
      <c r="C89" s="186"/>
      <c r="D89" s="186"/>
      <c r="E89" s="186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11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22:53" ht="12.75"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22:53" ht="12.75"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2:53" ht="12.75">
      <c r="B92" s="67" t="s">
        <v>1733</v>
      </c>
      <c r="C92" s="69" t="s">
        <v>1739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2:53" ht="12.75">
      <c r="B93" s="67" t="s">
        <v>1735</v>
      </c>
      <c r="C93" s="69" t="s">
        <v>1740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2:53" ht="12.75">
      <c r="B94" s="67" t="s">
        <v>1741</v>
      </c>
      <c r="C94" s="69" t="s">
        <v>1742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2:53" ht="12.75">
      <c r="B95" s="67" t="s">
        <v>1743</v>
      </c>
      <c r="C95" s="69" t="s">
        <v>1744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</sheetData>
  <sheetProtection selectLockedCells="1" selectUnlockedCells="1"/>
  <mergeCells count="9">
    <mergeCell ref="B1:K1"/>
    <mergeCell ref="B2:G2"/>
    <mergeCell ref="G4:S4"/>
    <mergeCell ref="B46:E46"/>
    <mergeCell ref="B89:E89"/>
    <mergeCell ref="C92:Q92"/>
    <mergeCell ref="C93:Q93"/>
    <mergeCell ref="C94:Q94"/>
    <mergeCell ref="C95:Q95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W79"/>
  <sheetViews>
    <sheetView zoomScale="145" zoomScaleNormal="145" workbookViewId="0" topLeftCell="A13">
      <selection activeCell="I9" sqref="I9"/>
    </sheetView>
  </sheetViews>
  <sheetFormatPr defaultColWidth="10.28125" defaultRowHeight="12.75"/>
  <cols>
    <col min="1" max="1" width="4.140625" style="7" customWidth="1"/>
    <col min="2" max="2" width="16.8515625" style="7" customWidth="1"/>
    <col min="3" max="3" width="4.57421875" style="7" customWidth="1"/>
    <col min="4" max="5" width="4.421875" style="7" customWidth="1"/>
    <col min="6" max="6" width="4.57421875" style="7" customWidth="1"/>
    <col min="7" max="8" width="4.421875" style="7" customWidth="1"/>
    <col min="9" max="21" width="4.140625" style="7" customWidth="1"/>
    <col min="22" max="16384" width="10.57421875" style="7" customWidth="1"/>
  </cols>
  <sheetData>
    <row r="1" spans="1:36" s="164" customFormat="1" ht="12.75">
      <c r="A1" s="170"/>
      <c r="B1" s="3" t="s">
        <v>1745</v>
      </c>
      <c r="C1" s="3"/>
      <c r="D1" s="3"/>
      <c r="E1" s="3"/>
      <c r="F1" s="3"/>
      <c r="G1" s="3"/>
      <c r="H1" s="3"/>
      <c r="I1" s="3"/>
      <c r="J1" s="3"/>
      <c r="K1" s="3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1:36" s="164" customFormat="1" ht="12.75">
      <c r="A2" s="170"/>
      <c r="B2" s="87" t="s">
        <v>1746</v>
      </c>
      <c r="C2" s="87"/>
      <c r="D2" s="87"/>
      <c r="E2" s="87"/>
      <c r="F2" s="87"/>
      <c r="G2" s="87"/>
      <c r="H2" s="87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</row>
    <row r="3" spans="1:36" ht="12.75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2.75">
      <c r="A4" s="6"/>
      <c r="B4" s="9" t="s">
        <v>1747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7" ht="12.75">
      <c r="A5" s="11"/>
      <c r="B5" s="12" t="s">
        <v>1707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4"/>
    </row>
    <row r="6" spans="1:37" ht="12.75">
      <c r="A6" s="11"/>
      <c r="B6" s="15" t="s">
        <v>549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</row>
    <row r="7" spans="1:49" s="179" customFormat="1" ht="12.75">
      <c r="A7" s="22"/>
      <c r="B7" s="17" t="s">
        <v>1518</v>
      </c>
      <c r="C7" s="18"/>
      <c r="D7" s="18" t="s">
        <v>902</v>
      </c>
      <c r="E7" s="19"/>
      <c r="F7" s="19" t="s">
        <v>594</v>
      </c>
      <c r="G7" s="18" t="s">
        <v>487</v>
      </c>
      <c r="H7" s="88"/>
      <c r="I7" s="19" t="s">
        <v>940</v>
      </c>
      <c r="J7" s="19"/>
      <c r="K7" s="19" t="s">
        <v>493</v>
      </c>
      <c r="L7" s="19" t="s">
        <v>153</v>
      </c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s="166" customFormat="1" ht="12.75">
      <c r="A8" s="22"/>
      <c r="B8" s="23" t="s">
        <v>84</v>
      </c>
      <c r="C8" s="141"/>
      <c r="D8" s="141" t="s">
        <v>36</v>
      </c>
      <c r="E8" s="24"/>
      <c r="F8" s="24" t="s">
        <v>12</v>
      </c>
      <c r="G8" s="141" t="s">
        <v>36</v>
      </c>
      <c r="H8" s="142"/>
      <c r="I8" s="24" t="s">
        <v>518</v>
      </c>
      <c r="J8" s="24"/>
      <c r="K8" s="24" t="s">
        <v>36</v>
      </c>
      <c r="L8" s="24" t="s">
        <v>36</v>
      </c>
      <c r="M8" s="24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s="178" customFormat="1" ht="12.75">
      <c r="A9" s="16"/>
      <c r="B9" s="28" t="s">
        <v>1657</v>
      </c>
      <c r="C9" s="29" t="s">
        <v>1017</v>
      </c>
      <c r="D9" s="29"/>
      <c r="E9" s="29" t="s">
        <v>851</v>
      </c>
      <c r="F9" s="29"/>
      <c r="G9" s="29" t="s">
        <v>1357</v>
      </c>
      <c r="H9" s="29" t="s">
        <v>852</v>
      </c>
      <c r="I9" s="29"/>
      <c r="J9" s="29" t="s">
        <v>171</v>
      </c>
      <c r="K9" s="29" t="s">
        <v>151</v>
      </c>
      <c r="L9" s="29"/>
      <c r="M9" s="29" t="s">
        <v>855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</row>
    <row r="10" spans="1:49" s="166" customFormat="1" ht="12.75">
      <c r="A10" s="22"/>
      <c r="B10" s="23" t="s">
        <v>1489</v>
      </c>
      <c r="C10" s="24" t="s">
        <v>165</v>
      </c>
      <c r="D10" s="24" t="s">
        <v>36</v>
      </c>
      <c r="E10" s="24" t="s">
        <v>655</v>
      </c>
      <c r="F10" s="24" t="s">
        <v>655</v>
      </c>
      <c r="G10" s="24" t="s">
        <v>36</v>
      </c>
      <c r="H10" s="24" t="s">
        <v>960</v>
      </c>
      <c r="I10" s="24" t="s">
        <v>36</v>
      </c>
      <c r="J10" s="24" t="s">
        <v>36</v>
      </c>
      <c r="K10" s="24" t="s">
        <v>514</v>
      </c>
      <c r="L10" s="24" t="s">
        <v>707</v>
      </c>
      <c r="M10" s="24" t="s">
        <v>36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s="179" customFormat="1" ht="12.75">
      <c r="A11" s="22"/>
      <c r="B11" s="26" t="s">
        <v>1656</v>
      </c>
      <c r="C11" s="27" t="s">
        <v>124</v>
      </c>
      <c r="D11" s="27" t="s">
        <v>336</v>
      </c>
      <c r="E11" s="27" t="s">
        <v>275</v>
      </c>
      <c r="F11" s="27" t="s">
        <v>275</v>
      </c>
      <c r="G11" s="27" t="s">
        <v>246</v>
      </c>
      <c r="H11" s="27" t="s">
        <v>222</v>
      </c>
      <c r="I11" s="27" t="s">
        <v>845</v>
      </c>
      <c r="J11" s="27" t="s">
        <v>845</v>
      </c>
      <c r="K11" s="27" t="s">
        <v>938</v>
      </c>
      <c r="L11" s="27" t="s">
        <v>157</v>
      </c>
      <c r="M11" s="27" t="s">
        <v>569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s="168" customFormat="1" ht="12.75">
      <c r="A12" s="16"/>
      <c r="B12" s="30" t="s">
        <v>880</v>
      </c>
      <c r="C12" s="31" t="s">
        <v>438</v>
      </c>
      <c r="D12" s="31" t="s">
        <v>198</v>
      </c>
      <c r="E12" s="31" t="s">
        <v>95</v>
      </c>
      <c r="F12" s="31" t="s">
        <v>95</v>
      </c>
      <c r="G12" s="31" t="s">
        <v>705</v>
      </c>
      <c r="H12" s="31" t="s">
        <v>70</v>
      </c>
      <c r="I12" s="31" t="s">
        <v>1098</v>
      </c>
      <c r="J12" s="31" t="s">
        <v>1098</v>
      </c>
      <c r="K12" s="31" t="s">
        <v>739</v>
      </c>
      <c r="L12" s="31" t="s">
        <v>121</v>
      </c>
      <c r="M12" s="31" t="s">
        <v>1310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</row>
    <row r="13" spans="1:49" s="179" customFormat="1" ht="12.75">
      <c r="A13" s="22"/>
      <c r="B13" s="26" t="s">
        <v>1748</v>
      </c>
      <c r="C13" s="27" t="s">
        <v>36</v>
      </c>
      <c r="D13" s="27" t="s">
        <v>36</v>
      </c>
      <c r="E13" s="27" t="s">
        <v>597</v>
      </c>
      <c r="F13" s="27" t="s">
        <v>597</v>
      </c>
      <c r="G13" s="27" t="s">
        <v>36</v>
      </c>
      <c r="H13" s="27" t="s">
        <v>764</v>
      </c>
      <c r="I13" s="27" t="s">
        <v>1119</v>
      </c>
      <c r="J13" s="27" t="s">
        <v>1119</v>
      </c>
      <c r="K13" s="27" t="s">
        <v>36</v>
      </c>
      <c r="L13" s="27" t="s">
        <v>36</v>
      </c>
      <c r="M13" s="27" t="s">
        <v>797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s="166" customFormat="1" ht="12.75">
      <c r="A14" s="22"/>
      <c r="B14" s="23" t="s">
        <v>1749</v>
      </c>
      <c r="C14" s="24" t="s">
        <v>1045</v>
      </c>
      <c r="D14" s="24" t="s">
        <v>36</v>
      </c>
      <c r="E14" s="24" t="s">
        <v>1046</v>
      </c>
      <c r="F14" s="24" t="s">
        <v>1046</v>
      </c>
      <c r="G14" s="24" t="s">
        <v>36</v>
      </c>
      <c r="H14" s="24" t="s">
        <v>836</v>
      </c>
      <c r="I14" s="24" t="s">
        <v>174</v>
      </c>
      <c r="J14" s="24" t="s">
        <v>174</v>
      </c>
      <c r="K14" s="24" t="s">
        <v>36</v>
      </c>
      <c r="L14" s="24" t="s">
        <v>36</v>
      </c>
      <c r="M14" s="24" t="s">
        <v>674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s="179" customFormat="1" ht="12.75">
      <c r="A15" s="22"/>
      <c r="B15" s="26" t="s">
        <v>1750</v>
      </c>
      <c r="C15" s="27" t="s">
        <v>1218</v>
      </c>
      <c r="D15" s="27" t="s">
        <v>218</v>
      </c>
      <c r="E15" s="27" t="s">
        <v>1221</v>
      </c>
      <c r="F15" s="27" t="s">
        <v>1221</v>
      </c>
      <c r="G15" s="27" t="s">
        <v>681</v>
      </c>
      <c r="H15" s="27" t="s">
        <v>355</v>
      </c>
      <c r="I15" s="27" t="s">
        <v>510</v>
      </c>
      <c r="J15" s="27" t="s">
        <v>510</v>
      </c>
      <c r="K15" s="27" t="s">
        <v>36</v>
      </c>
      <c r="L15" s="27" t="s">
        <v>627</v>
      </c>
      <c r="M15" s="27" t="s">
        <v>112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s="179" customFormat="1" ht="12.75">
      <c r="A16" s="22"/>
      <c r="B16" s="189" t="s">
        <v>1751</v>
      </c>
      <c r="C16" s="190" t="s">
        <v>1219</v>
      </c>
      <c r="D16" s="190" t="s">
        <v>704</v>
      </c>
      <c r="E16" s="190" t="s">
        <v>1222</v>
      </c>
      <c r="F16" s="190" t="s">
        <v>1222</v>
      </c>
      <c r="G16" s="190" t="s">
        <v>581</v>
      </c>
      <c r="H16" s="190" t="s">
        <v>854</v>
      </c>
      <c r="I16" s="190" t="s">
        <v>1069</v>
      </c>
      <c r="J16" s="190" t="s">
        <v>1069</v>
      </c>
      <c r="K16" s="190" t="s">
        <v>994</v>
      </c>
      <c r="L16" s="190" t="s">
        <v>1366</v>
      </c>
      <c r="M16" s="190" t="s">
        <v>1054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s="178" customFormat="1" ht="12.75">
      <c r="A17" s="16"/>
      <c r="B17" s="28" t="s">
        <v>1752</v>
      </c>
      <c r="C17" s="29" t="s">
        <v>451</v>
      </c>
      <c r="D17" s="29" t="s">
        <v>1019</v>
      </c>
      <c r="E17" s="29" t="s">
        <v>1020</v>
      </c>
      <c r="F17" s="29" t="s">
        <v>1020</v>
      </c>
      <c r="G17" s="29" t="s">
        <v>830</v>
      </c>
      <c r="H17" s="29" t="s">
        <v>1098</v>
      </c>
      <c r="I17" s="29" t="s">
        <v>1022</v>
      </c>
      <c r="J17" s="29" t="s">
        <v>1022</v>
      </c>
      <c r="K17" s="29" t="s">
        <v>515</v>
      </c>
      <c r="L17" s="29"/>
      <c r="M17" s="2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</row>
    <row r="18" spans="1:49" s="166" customFormat="1" ht="12.75">
      <c r="A18" s="22"/>
      <c r="B18" s="23" t="s">
        <v>1753</v>
      </c>
      <c r="C18" s="24" t="s">
        <v>1202</v>
      </c>
      <c r="D18" s="24" t="s">
        <v>36</v>
      </c>
      <c r="E18" s="24" t="s">
        <v>353</v>
      </c>
      <c r="F18" s="24" t="s">
        <v>353</v>
      </c>
      <c r="G18" s="24" t="s">
        <v>1206</v>
      </c>
      <c r="H18" s="24" t="s">
        <v>36</v>
      </c>
      <c r="I18" s="24" t="s">
        <v>1208</v>
      </c>
      <c r="J18" s="24" t="s">
        <v>1208</v>
      </c>
      <c r="K18" s="24" t="s">
        <v>36</v>
      </c>
      <c r="L18" s="24"/>
      <c r="M18" s="2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s="179" customFormat="1" ht="12.75">
      <c r="A19" s="22"/>
      <c r="B19" s="26" t="s">
        <v>1754</v>
      </c>
      <c r="C19" s="27" t="s">
        <v>36</v>
      </c>
      <c r="D19" s="27" t="s">
        <v>169</v>
      </c>
      <c r="E19" s="27" t="s">
        <v>952</v>
      </c>
      <c r="F19" s="27" t="s">
        <v>952</v>
      </c>
      <c r="G19" s="27" t="s">
        <v>36</v>
      </c>
      <c r="H19" s="27" t="s">
        <v>36</v>
      </c>
      <c r="I19" s="27" t="s">
        <v>953</v>
      </c>
      <c r="J19" s="27" t="s">
        <v>953</v>
      </c>
      <c r="K19" s="27" t="s">
        <v>1198</v>
      </c>
      <c r="L19" s="27"/>
      <c r="M19" s="27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s="166" customFormat="1" ht="12.75">
      <c r="A20" s="22"/>
      <c r="B20" s="23" t="s">
        <v>1755</v>
      </c>
      <c r="C20" s="24" t="s">
        <v>1368</v>
      </c>
      <c r="D20" s="24" t="s">
        <v>36</v>
      </c>
      <c r="E20" s="24" t="s">
        <v>36</v>
      </c>
      <c r="F20" s="24" t="s">
        <v>36</v>
      </c>
      <c r="G20" s="24" t="s">
        <v>589</v>
      </c>
      <c r="H20" s="24" t="s">
        <v>43</v>
      </c>
      <c r="I20" s="24" t="s">
        <v>36</v>
      </c>
      <c r="J20" s="24" t="s">
        <v>36</v>
      </c>
      <c r="K20" s="24" t="s">
        <v>1171</v>
      </c>
      <c r="L20" s="24"/>
      <c r="M20" s="24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s="178" customFormat="1" ht="12.75">
      <c r="A21" s="16"/>
      <c r="B21" s="28" t="s">
        <v>1756</v>
      </c>
      <c r="C21" s="29" t="s">
        <v>201</v>
      </c>
      <c r="D21" s="29" t="s">
        <v>1412</v>
      </c>
      <c r="E21" s="29" t="s">
        <v>354</v>
      </c>
      <c r="F21" s="29" t="s">
        <v>223</v>
      </c>
      <c r="G21" s="29" t="s">
        <v>103</v>
      </c>
      <c r="H21" s="29" t="s">
        <v>106</v>
      </c>
      <c r="I21" s="29" t="s">
        <v>361</v>
      </c>
      <c r="J21" s="29" t="s">
        <v>1120</v>
      </c>
      <c r="K21" s="29" t="s">
        <v>1008</v>
      </c>
      <c r="L21" s="29"/>
      <c r="M21" s="2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</row>
    <row r="22" spans="1:49" s="166" customFormat="1" ht="12.75">
      <c r="A22" s="22"/>
      <c r="B22" s="23" t="s">
        <v>1757</v>
      </c>
      <c r="C22" s="24"/>
      <c r="D22" s="24"/>
      <c r="E22" s="24" t="s">
        <v>322</v>
      </c>
      <c r="F22" s="24"/>
      <c r="G22" s="24"/>
      <c r="H22" s="24"/>
      <c r="I22" s="24" t="s">
        <v>331</v>
      </c>
      <c r="J22" s="24"/>
      <c r="K22" s="24"/>
      <c r="L22" s="24"/>
      <c r="M22" s="24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s="179" customFormat="1" ht="12.75">
      <c r="A23" s="22"/>
      <c r="B23" s="26" t="s">
        <v>1758</v>
      </c>
      <c r="C23" s="27"/>
      <c r="D23" s="27"/>
      <c r="E23" s="27" t="s">
        <v>1068</v>
      </c>
      <c r="F23" s="27"/>
      <c r="G23" s="27"/>
      <c r="H23" s="27"/>
      <c r="I23" s="27" t="s">
        <v>1347</v>
      </c>
      <c r="J23" s="27"/>
      <c r="K23" s="27"/>
      <c r="L23" s="27"/>
      <c r="M23" s="27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s="168" customFormat="1" ht="12.75">
      <c r="A24" s="16"/>
      <c r="B24" s="30" t="s">
        <v>1759</v>
      </c>
      <c r="C24" s="31"/>
      <c r="D24" s="31"/>
      <c r="E24" s="31" t="s">
        <v>338</v>
      </c>
      <c r="F24" s="31"/>
      <c r="G24" s="31"/>
      <c r="H24" s="31"/>
      <c r="I24" s="31" t="s">
        <v>527</v>
      </c>
      <c r="J24" s="31"/>
      <c r="K24" s="31"/>
      <c r="L24" s="31"/>
      <c r="M24" s="31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</row>
    <row r="25" spans="1:49" s="179" customFormat="1" ht="12.75">
      <c r="A25" s="22"/>
      <c r="B25" s="26" t="s">
        <v>1760</v>
      </c>
      <c r="C25" s="27" t="s">
        <v>36</v>
      </c>
      <c r="D25" s="27" t="s">
        <v>36</v>
      </c>
      <c r="E25" s="27"/>
      <c r="F25" s="27" t="s">
        <v>36</v>
      </c>
      <c r="G25" s="27" t="s">
        <v>43</v>
      </c>
      <c r="H25" s="27" t="s">
        <v>36</v>
      </c>
      <c r="I25" s="27"/>
      <c r="J25" s="27" t="s">
        <v>934</v>
      </c>
      <c r="K25" s="27"/>
      <c r="L25" s="27"/>
      <c r="M25" s="27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s="168" customFormat="1" ht="12.75">
      <c r="A26" s="16"/>
      <c r="B26" s="30" t="s">
        <v>1761</v>
      </c>
      <c r="C26" s="31"/>
      <c r="D26" s="31" t="s">
        <v>786</v>
      </c>
      <c r="E26" s="31"/>
      <c r="F26" s="31" t="s">
        <v>1137</v>
      </c>
      <c r="G26" s="31" t="s">
        <v>749</v>
      </c>
      <c r="H26" s="31"/>
      <c r="I26" s="31"/>
      <c r="J26" s="31" t="s">
        <v>603</v>
      </c>
      <c r="K26" s="31"/>
      <c r="L26" s="31"/>
      <c r="M26" s="31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</row>
    <row r="27" spans="1:49" s="178" customFormat="1" ht="12.75">
      <c r="A27" s="16"/>
      <c r="B27" s="28" t="s">
        <v>1762</v>
      </c>
      <c r="C27" s="29" t="s">
        <v>958</v>
      </c>
      <c r="D27" s="29"/>
      <c r="E27" s="29"/>
      <c r="F27" s="29"/>
      <c r="G27" s="29"/>
      <c r="H27" s="29" t="s">
        <v>30</v>
      </c>
      <c r="I27" s="29"/>
      <c r="J27" s="29"/>
      <c r="K27" s="29"/>
      <c r="L27" s="29"/>
      <c r="M27" s="2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</row>
    <row r="28" spans="1:49" s="166" customFormat="1" ht="12.75">
      <c r="A28" s="22"/>
      <c r="B28" s="23" t="s">
        <v>1763</v>
      </c>
      <c r="C28" s="24" t="s">
        <v>945</v>
      </c>
      <c r="D28" s="24"/>
      <c r="E28" s="24"/>
      <c r="F28" s="24"/>
      <c r="G28" s="24"/>
      <c r="H28" s="24" t="s">
        <v>904</v>
      </c>
      <c r="I28" s="24"/>
      <c r="J28" s="24"/>
      <c r="K28" s="24"/>
      <c r="L28" s="24"/>
      <c r="M28" s="24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s="179" customFormat="1" ht="12.75">
      <c r="A29" s="22"/>
      <c r="B29" s="26" t="s">
        <v>1764</v>
      </c>
      <c r="C29" s="27" t="s">
        <v>393</v>
      </c>
      <c r="D29" s="27"/>
      <c r="E29" s="27"/>
      <c r="F29" s="27"/>
      <c r="G29" s="27"/>
      <c r="H29" s="27" t="s">
        <v>994</v>
      </c>
      <c r="I29" s="27"/>
      <c r="J29" s="27"/>
      <c r="K29" s="27"/>
      <c r="L29" s="27"/>
      <c r="M29" s="27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s="168" customFormat="1" ht="12.75">
      <c r="A30" s="16"/>
      <c r="B30" s="30" t="s">
        <v>1765</v>
      </c>
      <c r="C30" s="31" t="s">
        <v>764</v>
      </c>
      <c r="D30" s="31"/>
      <c r="E30" s="31"/>
      <c r="F30" s="31"/>
      <c r="G30" s="31"/>
      <c r="H30" s="31" t="s">
        <v>501</v>
      </c>
      <c r="I30" s="31"/>
      <c r="J30" s="31"/>
      <c r="K30" s="31"/>
      <c r="L30" s="31"/>
      <c r="M30" s="31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</row>
    <row r="31" spans="1:49" s="178" customFormat="1" ht="12.75">
      <c r="A31" s="16"/>
      <c r="B31" s="184" t="s">
        <v>1766</v>
      </c>
      <c r="C31" s="79" t="s">
        <v>1323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</row>
    <row r="32" spans="1:49" ht="12.75">
      <c r="A32" s="11"/>
      <c r="B32" s="39" t="s">
        <v>232</v>
      </c>
      <c r="C32" s="54" t="s">
        <v>1732</v>
      </c>
      <c r="D32" s="54" t="s">
        <v>1731</v>
      </c>
      <c r="E32" s="54" t="s">
        <v>1735</v>
      </c>
      <c r="F32" s="54" t="s">
        <v>1735</v>
      </c>
      <c r="G32" s="54" t="s">
        <v>1731</v>
      </c>
      <c r="H32" s="54" t="s">
        <v>1732</v>
      </c>
      <c r="I32" s="54" t="s">
        <v>1735</v>
      </c>
      <c r="J32" s="54" t="s">
        <v>1735</v>
      </c>
      <c r="K32" s="54" t="s">
        <v>1731</v>
      </c>
      <c r="L32" s="54" t="s">
        <v>1730</v>
      </c>
      <c r="M32" s="54" t="s">
        <v>1730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ht="12.75">
      <c r="A33" s="11"/>
      <c r="B33" s="32"/>
      <c r="C33" s="33"/>
      <c r="D33" s="33"/>
      <c r="E33" s="33"/>
      <c r="F33" s="156"/>
      <c r="G33" s="33"/>
      <c r="H33" s="33"/>
      <c r="I33" s="156"/>
      <c r="J33" s="156"/>
      <c r="K33" s="156"/>
      <c r="L33" s="156"/>
      <c r="M33" s="156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ht="12.75">
      <c r="A34" s="11"/>
      <c r="B34" s="32" t="s">
        <v>237</v>
      </c>
      <c r="C34" s="34">
        <v>4201</v>
      </c>
      <c r="D34" s="34">
        <f>SUM(C34)+2</f>
        <v>4203</v>
      </c>
      <c r="E34" s="34">
        <f>SUM(D34)+2</f>
        <v>4205</v>
      </c>
      <c r="F34" s="34">
        <f>SUM(E34)+2</f>
        <v>4207</v>
      </c>
      <c r="G34" s="34">
        <f>SUM(F34)+2</f>
        <v>4209</v>
      </c>
      <c r="H34" s="34">
        <f>SUM(G34)+2</f>
        <v>4211</v>
      </c>
      <c r="I34" s="34">
        <f>SUM(H34)+2</f>
        <v>4213</v>
      </c>
      <c r="J34" s="34">
        <f>SUM(I34)+2</f>
        <v>4215</v>
      </c>
      <c r="K34" s="34">
        <f>SUM(J34)+2</f>
        <v>4217</v>
      </c>
      <c r="L34" s="34">
        <f>SUM(K34)+2</f>
        <v>4219</v>
      </c>
      <c r="M34" s="34">
        <f>SUM(L34)+2</f>
        <v>4221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ht="12.75">
      <c r="A35" s="11"/>
      <c r="B35" s="32" t="s">
        <v>238</v>
      </c>
      <c r="C35" s="185" t="s">
        <v>1736</v>
      </c>
      <c r="D35" s="34"/>
      <c r="E35" s="34"/>
      <c r="F35" s="185"/>
      <c r="G35" s="34"/>
      <c r="H35" s="185" t="s">
        <v>1736</v>
      </c>
      <c r="I35" s="185"/>
      <c r="J35" s="185"/>
      <c r="K35" s="185"/>
      <c r="L35" s="185"/>
      <c r="M35" s="18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ht="12.75">
      <c r="A36" s="11"/>
      <c r="B36" s="32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  <c r="O36" s="41"/>
      <c r="P36" s="41"/>
      <c r="Q36" s="41"/>
      <c r="R36" s="41"/>
      <c r="S36" s="41"/>
      <c r="T36" s="41"/>
      <c r="U36" s="41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1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ht="12.75">
      <c r="A37" s="11"/>
      <c r="B37" s="35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1"/>
      <c r="O37" s="41"/>
      <c r="P37" s="41"/>
      <c r="Q37" s="41"/>
      <c r="R37" s="41"/>
      <c r="S37" s="41"/>
      <c r="T37" s="41"/>
      <c r="U37" s="41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ht="12.75">
      <c r="A38" s="11"/>
      <c r="B38" s="186" t="s">
        <v>1737</v>
      </c>
      <c r="C38" s="186"/>
      <c r="D38" s="186"/>
      <c r="E38" s="186"/>
      <c r="F38" s="13"/>
      <c r="G38" s="13"/>
      <c r="H38" s="13"/>
      <c r="I38" s="13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11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ht="12.75">
      <c r="A39" s="11"/>
      <c r="B39" s="14"/>
      <c r="C39" s="13"/>
      <c r="D39" s="13"/>
      <c r="E39" s="13"/>
      <c r="F39" s="13"/>
      <c r="G39" s="13"/>
      <c r="H39" s="13"/>
      <c r="I39" s="13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11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ht="12.75">
      <c r="A40" s="11"/>
      <c r="B40" s="14"/>
      <c r="C40" s="13"/>
      <c r="D40" s="13"/>
      <c r="E40" s="13"/>
      <c r="F40" s="13"/>
      <c r="G40" s="13"/>
      <c r="H40" s="13"/>
      <c r="I40" s="13"/>
      <c r="J40" s="38"/>
      <c r="K40" s="38"/>
      <c r="L40" s="120"/>
      <c r="M40" s="38"/>
      <c r="N40" s="38"/>
      <c r="O40" s="38"/>
      <c r="P40" s="120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2.75">
      <c r="A41" s="11"/>
      <c r="B41" s="37" t="s">
        <v>4</v>
      </c>
      <c r="C41" s="13"/>
      <c r="D41" s="13"/>
      <c r="E41" s="13"/>
      <c r="F41" s="13"/>
      <c r="G41" s="13"/>
      <c r="H41" s="13"/>
      <c r="I41" s="13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11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s="179" customFormat="1" ht="12.75">
      <c r="A42" s="22"/>
      <c r="B42" s="17" t="s">
        <v>1766</v>
      </c>
      <c r="C42" s="18"/>
      <c r="D42" s="88"/>
      <c r="E42" s="19"/>
      <c r="F42" s="18"/>
      <c r="G42" s="18"/>
      <c r="H42" s="88"/>
      <c r="I42" s="19"/>
      <c r="J42" s="19"/>
      <c r="K42" s="19"/>
      <c r="L42" s="19"/>
      <c r="M42" s="19" t="s">
        <v>931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s="168" customFormat="1" ht="12.75">
      <c r="A43" s="16"/>
      <c r="B43" s="30" t="s">
        <v>1765</v>
      </c>
      <c r="C43" s="187"/>
      <c r="D43" s="188"/>
      <c r="E43" s="31"/>
      <c r="F43" s="187"/>
      <c r="G43" s="187"/>
      <c r="H43" s="188" t="s">
        <v>38</v>
      </c>
      <c r="I43" s="31"/>
      <c r="J43" s="31"/>
      <c r="K43" s="31"/>
      <c r="L43" s="31"/>
      <c r="M43" s="31" t="s">
        <v>298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</row>
    <row r="44" spans="1:49" s="179" customFormat="1" ht="12.75">
      <c r="A44" s="22"/>
      <c r="B44" s="26" t="s">
        <v>1764</v>
      </c>
      <c r="C44" s="27"/>
      <c r="D44" s="27"/>
      <c r="E44" s="27"/>
      <c r="F44" s="27"/>
      <c r="G44" s="27"/>
      <c r="H44" s="27" t="s">
        <v>504</v>
      </c>
      <c r="I44" s="27"/>
      <c r="J44" s="27"/>
      <c r="K44" s="27"/>
      <c r="L44" s="27"/>
      <c r="M44" s="27" t="s">
        <v>764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s="166" customFormat="1" ht="12.75">
      <c r="A45" s="22"/>
      <c r="B45" s="23" t="s">
        <v>1763</v>
      </c>
      <c r="C45" s="24"/>
      <c r="D45" s="24"/>
      <c r="E45" s="24"/>
      <c r="F45" s="24"/>
      <c r="G45" s="24"/>
      <c r="H45" s="24" t="s">
        <v>907</v>
      </c>
      <c r="I45" s="24"/>
      <c r="J45" s="24"/>
      <c r="K45" s="24"/>
      <c r="L45" s="24"/>
      <c r="M45" s="24" t="s">
        <v>791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s="179" customFormat="1" ht="12.75">
      <c r="A46" s="22"/>
      <c r="B46" s="28" t="s">
        <v>1762</v>
      </c>
      <c r="C46" s="29"/>
      <c r="D46" s="29"/>
      <c r="E46" s="29"/>
      <c r="F46" s="29"/>
      <c r="G46" s="29"/>
      <c r="H46" s="29" t="s">
        <v>350</v>
      </c>
      <c r="I46" s="29"/>
      <c r="J46" s="29"/>
      <c r="K46" s="29"/>
      <c r="L46" s="29"/>
      <c r="M46" s="29" t="s">
        <v>1185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s="168" customFormat="1" ht="12.75">
      <c r="A47" s="16"/>
      <c r="B47" s="30" t="s">
        <v>1761</v>
      </c>
      <c r="C47" s="31"/>
      <c r="D47" s="31"/>
      <c r="E47" s="31"/>
      <c r="F47" s="31" t="s">
        <v>347</v>
      </c>
      <c r="G47" s="31"/>
      <c r="H47" s="31"/>
      <c r="I47" s="31" t="s">
        <v>753</v>
      </c>
      <c r="J47" s="31"/>
      <c r="K47" s="31" t="s">
        <v>952</v>
      </c>
      <c r="L47" s="31" t="s">
        <v>1035</v>
      </c>
      <c r="M47" s="31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</row>
    <row r="48" spans="1:49" s="179" customFormat="1" ht="12.75">
      <c r="A48" s="22"/>
      <c r="B48" s="26" t="s">
        <v>1760</v>
      </c>
      <c r="C48" s="27"/>
      <c r="D48" s="27"/>
      <c r="E48" s="27"/>
      <c r="F48" s="27" t="s">
        <v>11</v>
      </c>
      <c r="G48" s="27"/>
      <c r="H48" s="27" t="s">
        <v>36</v>
      </c>
      <c r="I48" s="27" t="s">
        <v>1116</v>
      </c>
      <c r="J48" s="27"/>
      <c r="K48" s="27" t="s">
        <v>36</v>
      </c>
      <c r="L48" s="27" t="s">
        <v>36</v>
      </c>
      <c r="M48" s="27" t="s">
        <v>36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s="166" customFormat="1" ht="12.75">
      <c r="A49" s="22"/>
      <c r="B49" s="23" t="s">
        <v>1759</v>
      </c>
      <c r="C49" s="24"/>
      <c r="D49" s="24"/>
      <c r="E49" s="24"/>
      <c r="F49" s="24"/>
      <c r="G49" s="24" t="s">
        <v>1128</v>
      </c>
      <c r="H49" s="24"/>
      <c r="I49" s="24"/>
      <c r="J49" s="24" t="s">
        <v>1116</v>
      </c>
      <c r="K49" s="24"/>
      <c r="L49" s="24"/>
      <c r="M49" s="24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s="179" customFormat="1" ht="12.75">
      <c r="A50" s="22"/>
      <c r="B50" s="26" t="s">
        <v>1758</v>
      </c>
      <c r="C50" s="27"/>
      <c r="D50" s="27"/>
      <c r="E50" s="27"/>
      <c r="F50" s="27"/>
      <c r="G50" s="27" t="s">
        <v>87</v>
      </c>
      <c r="H50" s="27"/>
      <c r="I50" s="27"/>
      <c r="J50" s="27" t="s">
        <v>978</v>
      </c>
      <c r="K50" s="27"/>
      <c r="L50" s="27"/>
      <c r="M50" s="27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s="166" customFormat="1" ht="12.75">
      <c r="A51" s="22"/>
      <c r="B51" s="23" t="s">
        <v>1757</v>
      </c>
      <c r="C51" s="24"/>
      <c r="D51" s="24"/>
      <c r="E51" s="24"/>
      <c r="F51" s="24"/>
      <c r="G51" s="24" t="s">
        <v>432</v>
      </c>
      <c r="H51" s="24"/>
      <c r="I51" s="24"/>
      <c r="J51" s="24" t="s">
        <v>1164</v>
      </c>
      <c r="K51" s="24"/>
      <c r="L51" s="24"/>
      <c r="M51" s="24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s="178" customFormat="1" ht="12.75">
      <c r="A52" s="16"/>
      <c r="B52" s="28" t="s">
        <v>1756</v>
      </c>
      <c r="C52" s="29"/>
      <c r="D52" s="29"/>
      <c r="E52" s="29" t="s">
        <v>1073</v>
      </c>
      <c r="F52" s="29" t="s">
        <v>629</v>
      </c>
      <c r="G52" s="29" t="s">
        <v>629</v>
      </c>
      <c r="H52" s="29" t="s">
        <v>314</v>
      </c>
      <c r="I52" s="29" t="s">
        <v>424</v>
      </c>
      <c r="J52" s="29" t="s">
        <v>1067</v>
      </c>
      <c r="K52" s="29" t="s">
        <v>1067</v>
      </c>
      <c r="L52" s="29" t="s">
        <v>224</v>
      </c>
      <c r="M52" s="29" t="s">
        <v>25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</row>
    <row r="53" spans="1:49" s="166" customFormat="1" ht="12.75">
      <c r="A53" s="22"/>
      <c r="B53" s="23" t="s">
        <v>1755</v>
      </c>
      <c r="C53" s="24"/>
      <c r="D53" s="24"/>
      <c r="E53" s="24" t="s">
        <v>1104</v>
      </c>
      <c r="F53" s="24" t="s">
        <v>36</v>
      </c>
      <c r="G53" s="24" t="s">
        <v>36</v>
      </c>
      <c r="H53" s="24" t="s">
        <v>889</v>
      </c>
      <c r="I53" s="24" t="s">
        <v>372</v>
      </c>
      <c r="J53" s="24" t="s">
        <v>1166</v>
      </c>
      <c r="K53" s="24" t="s">
        <v>1166</v>
      </c>
      <c r="L53" s="24" t="s">
        <v>36</v>
      </c>
      <c r="M53" s="24" t="s">
        <v>128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s="179" customFormat="1" ht="12.75">
      <c r="A54" s="22"/>
      <c r="B54" s="26" t="s">
        <v>1754</v>
      </c>
      <c r="C54" s="27"/>
      <c r="D54" s="27"/>
      <c r="E54" s="27" t="s">
        <v>197</v>
      </c>
      <c r="F54" s="27" t="s">
        <v>1343</v>
      </c>
      <c r="G54" s="27" t="s">
        <v>1343</v>
      </c>
      <c r="H54" s="27" t="s">
        <v>36</v>
      </c>
      <c r="I54" s="27" t="s">
        <v>36</v>
      </c>
      <c r="J54" s="27" t="s">
        <v>36</v>
      </c>
      <c r="K54" s="27" t="s">
        <v>36</v>
      </c>
      <c r="L54" s="27" t="s">
        <v>174</v>
      </c>
      <c r="M54" s="27" t="s">
        <v>36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1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s="166" customFormat="1" ht="12.75">
      <c r="A55" s="22"/>
      <c r="B55" s="23" t="s">
        <v>1753</v>
      </c>
      <c r="C55" s="24"/>
      <c r="D55" s="24"/>
      <c r="E55" s="24" t="s">
        <v>36</v>
      </c>
      <c r="F55" s="24" t="s">
        <v>969</v>
      </c>
      <c r="G55" s="24" t="s">
        <v>969</v>
      </c>
      <c r="H55" s="24" t="s">
        <v>36</v>
      </c>
      <c r="I55" s="24" t="s">
        <v>788</v>
      </c>
      <c r="J55" s="24" t="s">
        <v>946</v>
      </c>
      <c r="K55" s="24" t="s">
        <v>946</v>
      </c>
      <c r="L55" s="24" t="s">
        <v>36</v>
      </c>
      <c r="M55" s="24" t="s">
        <v>511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1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s="166" customFormat="1" ht="12.75">
      <c r="A56" s="22"/>
      <c r="B56" s="191" t="s">
        <v>1751</v>
      </c>
      <c r="C56" s="192"/>
      <c r="D56" s="192"/>
      <c r="E56" s="192" t="s">
        <v>972</v>
      </c>
      <c r="F56" s="192" t="s">
        <v>126</v>
      </c>
      <c r="G56" s="192" t="s">
        <v>126</v>
      </c>
      <c r="H56" s="192" t="s">
        <v>475</v>
      </c>
      <c r="I56" s="192" t="s">
        <v>974</v>
      </c>
      <c r="J56" s="192" t="s">
        <v>879</v>
      </c>
      <c r="K56" s="192" t="s">
        <v>879</v>
      </c>
      <c r="L56" s="192" t="s">
        <v>477</v>
      </c>
      <c r="M56" s="192" t="s">
        <v>1151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1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s="178" customFormat="1" ht="12.75">
      <c r="A57" s="16"/>
      <c r="B57" s="30" t="s">
        <v>1752</v>
      </c>
      <c r="C57" s="31" t="s">
        <v>240</v>
      </c>
      <c r="D57" s="31" t="s">
        <v>241</v>
      </c>
      <c r="E57" s="31" t="s">
        <v>242</v>
      </c>
      <c r="F57" s="31" t="s">
        <v>244</v>
      </c>
      <c r="G57" s="31" t="s">
        <v>244</v>
      </c>
      <c r="H57" s="31" t="s">
        <v>576</v>
      </c>
      <c r="I57" s="31" t="s">
        <v>247</v>
      </c>
      <c r="J57" s="31" t="s">
        <v>249</v>
      </c>
      <c r="K57" s="31" t="s">
        <v>249</v>
      </c>
      <c r="L57" s="31" t="s">
        <v>455</v>
      </c>
      <c r="M57" s="31" t="s">
        <v>251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</row>
    <row r="58" spans="1:49" s="179" customFormat="1" ht="12.75">
      <c r="A58" s="22"/>
      <c r="B58" s="26" t="s">
        <v>1750</v>
      </c>
      <c r="C58" s="27" t="s">
        <v>90</v>
      </c>
      <c r="D58" s="27" t="s">
        <v>90</v>
      </c>
      <c r="E58" s="27" t="s">
        <v>92</v>
      </c>
      <c r="F58" s="27" t="s">
        <v>944</v>
      </c>
      <c r="G58" s="27" t="s">
        <v>944</v>
      </c>
      <c r="H58" s="27" t="s">
        <v>97</v>
      </c>
      <c r="I58" s="27" t="s">
        <v>609</v>
      </c>
      <c r="J58" s="27" t="s">
        <v>1006</v>
      </c>
      <c r="K58" s="27" t="s">
        <v>1006</v>
      </c>
      <c r="L58" s="27" t="s">
        <v>1396</v>
      </c>
      <c r="M58" s="27" t="s">
        <v>109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11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1:49" s="166" customFormat="1" ht="12.75">
      <c r="A59" s="22"/>
      <c r="B59" s="23" t="s">
        <v>1749</v>
      </c>
      <c r="C59" s="24" t="s">
        <v>1179</v>
      </c>
      <c r="D59" s="24" t="s">
        <v>36</v>
      </c>
      <c r="E59" s="24" t="s">
        <v>554</v>
      </c>
      <c r="F59" s="24" t="s">
        <v>36</v>
      </c>
      <c r="G59" s="24" t="s">
        <v>36</v>
      </c>
      <c r="H59" s="24" t="s">
        <v>426</v>
      </c>
      <c r="I59" s="24" t="s">
        <v>891</v>
      </c>
      <c r="J59" s="24" t="s">
        <v>1188</v>
      </c>
      <c r="K59" s="24" t="s">
        <v>1188</v>
      </c>
      <c r="L59" s="24" t="s">
        <v>36</v>
      </c>
      <c r="M59" s="24" t="s">
        <v>383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11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s="179" customFormat="1" ht="12.75">
      <c r="A60" s="22"/>
      <c r="B60" s="26" t="s">
        <v>1748</v>
      </c>
      <c r="C60" s="27" t="s">
        <v>1294</v>
      </c>
      <c r="D60" s="27" t="s">
        <v>36</v>
      </c>
      <c r="E60" s="27" t="s">
        <v>1296</v>
      </c>
      <c r="F60" s="27" t="s">
        <v>36</v>
      </c>
      <c r="G60" s="27" t="s">
        <v>36</v>
      </c>
      <c r="H60" s="27" t="s">
        <v>617</v>
      </c>
      <c r="I60" s="27" t="s">
        <v>1297</v>
      </c>
      <c r="J60" s="27" t="s">
        <v>75</v>
      </c>
      <c r="K60" s="27" t="s">
        <v>75</v>
      </c>
      <c r="L60" s="27" t="s">
        <v>36</v>
      </c>
      <c r="M60" s="27" t="s">
        <v>36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1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s="168" customFormat="1" ht="12.75">
      <c r="A61" s="16"/>
      <c r="B61" s="30" t="s">
        <v>880</v>
      </c>
      <c r="C61" s="31" t="s">
        <v>716</v>
      </c>
      <c r="D61" s="31" t="s">
        <v>942</v>
      </c>
      <c r="E61" s="31" t="s">
        <v>1132</v>
      </c>
      <c r="F61" s="31" t="s">
        <v>1250</v>
      </c>
      <c r="G61" s="31" t="s">
        <v>1250</v>
      </c>
      <c r="H61" s="31" t="s">
        <v>940</v>
      </c>
      <c r="I61" s="31" t="s">
        <v>810</v>
      </c>
      <c r="J61" s="31" t="s">
        <v>1139</v>
      </c>
      <c r="K61" s="31" t="s">
        <v>1139</v>
      </c>
      <c r="L61" s="31" t="s">
        <v>1459</v>
      </c>
      <c r="M61" s="31" t="s">
        <v>178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</row>
    <row r="62" spans="1:49" s="179" customFormat="1" ht="12.75">
      <c r="A62" s="22"/>
      <c r="B62" s="26" t="s">
        <v>1656</v>
      </c>
      <c r="C62" s="27" t="s">
        <v>486</v>
      </c>
      <c r="D62" s="27" t="s">
        <v>1248</v>
      </c>
      <c r="E62" s="27" t="s">
        <v>489</v>
      </c>
      <c r="F62" s="27" t="s">
        <v>1062</v>
      </c>
      <c r="G62" s="27" t="s">
        <v>1097</v>
      </c>
      <c r="H62" s="27" t="s">
        <v>1252</v>
      </c>
      <c r="I62" s="27" t="s">
        <v>539</v>
      </c>
      <c r="J62" s="27" t="s">
        <v>926</v>
      </c>
      <c r="K62" s="27" t="s">
        <v>926</v>
      </c>
      <c r="L62" s="27" t="s">
        <v>503</v>
      </c>
      <c r="M62" s="27" t="s">
        <v>160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11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s="166" customFormat="1" ht="12.75">
      <c r="A63" s="22"/>
      <c r="B63" s="23" t="s">
        <v>1489</v>
      </c>
      <c r="C63" s="24" t="s">
        <v>1114</v>
      </c>
      <c r="D63" s="24" t="s">
        <v>36</v>
      </c>
      <c r="E63" s="24" t="s">
        <v>1116</v>
      </c>
      <c r="F63" s="24" t="s">
        <v>36</v>
      </c>
      <c r="G63" s="24" t="s">
        <v>36</v>
      </c>
      <c r="H63" s="24" t="s">
        <v>836</v>
      </c>
      <c r="I63" s="24" t="s">
        <v>36</v>
      </c>
      <c r="J63" s="24" t="s">
        <v>796</v>
      </c>
      <c r="K63" s="24" t="s">
        <v>328</v>
      </c>
      <c r="L63" s="24" t="s">
        <v>36</v>
      </c>
      <c r="M63" s="24" t="s">
        <v>212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11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 s="178" customFormat="1" ht="12.75">
      <c r="A64" s="16"/>
      <c r="B64" s="28" t="s">
        <v>1657</v>
      </c>
      <c r="C64" s="29" t="s">
        <v>889</v>
      </c>
      <c r="D64" s="29"/>
      <c r="E64" s="29" t="s">
        <v>425</v>
      </c>
      <c r="F64" s="29" t="s">
        <v>974</v>
      </c>
      <c r="G64" s="29"/>
      <c r="H64" s="29" t="s">
        <v>493</v>
      </c>
      <c r="I64" s="29" t="s">
        <v>120</v>
      </c>
      <c r="J64" s="29" t="s">
        <v>760</v>
      </c>
      <c r="K64" s="29"/>
      <c r="L64" s="29"/>
      <c r="M64" s="29" t="s">
        <v>639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</row>
    <row r="65" spans="1:49" s="166" customFormat="1" ht="12.75">
      <c r="A65" s="22"/>
      <c r="B65" s="23" t="s">
        <v>84</v>
      </c>
      <c r="C65" s="24"/>
      <c r="D65" s="24" t="s">
        <v>36</v>
      </c>
      <c r="E65" s="24" t="s">
        <v>36</v>
      </c>
      <c r="F65" s="24"/>
      <c r="G65" s="24" t="s">
        <v>588</v>
      </c>
      <c r="H65" s="24"/>
      <c r="I65" s="24" t="s">
        <v>926</v>
      </c>
      <c r="J65" s="24"/>
      <c r="K65" s="24" t="s">
        <v>36</v>
      </c>
      <c r="L65" s="24" t="s">
        <v>36</v>
      </c>
      <c r="M65" s="24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11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1:49" s="178" customFormat="1" ht="12.75">
      <c r="A66" s="16"/>
      <c r="B66" s="184" t="s">
        <v>1518</v>
      </c>
      <c r="C66" s="79"/>
      <c r="D66" s="79" t="s">
        <v>423</v>
      </c>
      <c r="E66" s="79" t="s">
        <v>373</v>
      </c>
      <c r="F66" s="79"/>
      <c r="G66" s="79" t="s">
        <v>1224</v>
      </c>
      <c r="H66" s="79"/>
      <c r="I66" s="79" t="s">
        <v>1168</v>
      </c>
      <c r="J66" s="79"/>
      <c r="K66" s="79" t="s">
        <v>1039</v>
      </c>
      <c r="L66" s="79" t="s">
        <v>33</v>
      </c>
      <c r="M66" s="79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</row>
    <row r="67" spans="1:49" ht="12.75">
      <c r="A67" s="11"/>
      <c r="B67" s="39" t="s">
        <v>232</v>
      </c>
      <c r="C67" s="54" t="s">
        <v>1730</v>
      </c>
      <c r="D67" s="54" t="s">
        <v>1730</v>
      </c>
      <c r="E67" s="54" t="s">
        <v>1731</v>
      </c>
      <c r="F67" s="54" t="s">
        <v>1735</v>
      </c>
      <c r="G67" s="54" t="s">
        <v>1735</v>
      </c>
      <c r="H67" s="54" t="s">
        <v>1732</v>
      </c>
      <c r="I67" s="54" t="s">
        <v>1731</v>
      </c>
      <c r="J67" s="54" t="s">
        <v>1735</v>
      </c>
      <c r="K67" s="54" t="s">
        <v>1735</v>
      </c>
      <c r="L67" s="54" t="s">
        <v>1731</v>
      </c>
      <c r="M67" s="54" t="s">
        <v>1732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11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1:49" ht="12.75">
      <c r="A68" s="11"/>
      <c r="B68" s="12"/>
      <c r="C68" s="34"/>
      <c r="D68" s="34"/>
      <c r="E68" s="34"/>
      <c r="F68" s="131"/>
      <c r="G68" s="34"/>
      <c r="H68" s="34"/>
      <c r="I68" s="131"/>
      <c r="J68" s="131"/>
      <c r="K68" s="131"/>
      <c r="L68" s="131"/>
      <c r="M68" s="131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11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ht="12.75">
      <c r="A69" s="11"/>
      <c r="B69" s="32" t="s">
        <v>237</v>
      </c>
      <c r="C69" s="34">
        <v>4202</v>
      </c>
      <c r="D69" s="34">
        <f>SUM(C69)+2</f>
        <v>4204</v>
      </c>
      <c r="E69" s="34">
        <f>SUM(D69)+2</f>
        <v>4206</v>
      </c>
      <c r="F69" s="34">
        <f>SUM(E69)+2</f>
        <v>4208</v>
      </c>
      <c r="G69" s="34">
        <f>SUM(F69)+2</f>
        <v>4210</v>
      </c>
      <c r="H69" s="34">
        <f>SUM(G69)+2</f>
        <v>4212</v>
      </c>
      <c r="I69" s="34">
        <f>SUM(H69)+2</f>
        <v>4214</v>
      </c>
      <c r="J69" s="34">
        <f>SUM(I69)+2</f>
        <v>4216</v>
      </c>
      <c r="K69" s="34">
        <f>SUM(J69)+2</f>
        <v>4218</v>
      </c>
      <c r="L69" s="34">
        <f>SUM(K69)+2</f>
        <v>4220</v>
      </c>
      <c r="M69" s="34">
        <f>SUM(L69)+2</f>
        <v>4222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11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1:49" ht="12.75">
      <c r="A70" s="11"/>
      <c r="B70" s="32" t="s">
        <v>238</v>
      </c>
      <c r="C70" s="185"/>
      <c r="D70" s="34"/>
      <c r="E70" s="34"/>
      <c r="F70" s="185"/>
      <c r="G70" s="34"/>
      <c r="H70" s="185" t="s">
        <v>1736</v>
      </c>
      <c r="I70" s="185"/>
      <c r="J70" s="185"/>
      <c r="K70" s="185"/>
      <c r="L70" s="185"/>
      <c r="M70" s="185" t="s">
        <v>1736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11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1:49" ht="12.75">
      <c r="A71" s="11"/>
      <c r="B71" s="32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1"/>
      <c r="O71" s="41"/>
      <c r="P71" s="41"/>
      <c r="Q71" s="41"/>
      <c r="R71" s="41"/>
      <c r="S71" s="41"/>
      <c r="T71" s="41"/>
      <c r="U71" s="41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1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1:49" ht="12.75">
      <c r="A72" s="11"/>
      <c r="B72" s="35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1"/>
      <c r="O72" s="41"/>
      <c r="P72" s="41"/>
      <c r="Q72" s="41"/>
      <c r="R72" s="41"/>
      <c r="S72" s="41"/>
      <c r="T72" s="41"/>
      <c r="U72" s="41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1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1:49" ht="12.75">
      <c r="A73" s="11"/>
      <c r="B73" s="186" t="s">
        <v>1737</v>
      </c>
      <c r="C73" s="186"/>
      <c r="D73" s="186"/>
      <c r="E73" s="186"/>
      <c r="F73" s="13"/>
      <c r="G73" s="13"/>
      <c r="H73" s="13"/>
      <c r="I73" s="13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11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ht="12.75">
      <c r="A74" s="6"/>
    </row>
    <row r="75" ht="12.75">
      <c r="A75" s="6"/>
    </row>
    <row r="76" spans="1:19" ht="12.75">
      <c r="A76" s="6"/>
      <c r="B76" s="67" t="s">
        <v>1731</v>
      </c>
      <c r="C76" s="69" t="s">
        <v>1767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</row>
    <row r="77" spans="1:19" ht="12.75">
      <c r="A77" s="6"/>
      <c r="B77" s="67" t="s">
        <v>1732</v>
      </c>
      <c r="C77" s="69" t="s">
        <v>1744</v>
      </c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</row>
    <row r="78" ht="12.75">
      <c r="A78" s="6"/>
    </row>
    <row r="79" ht="12.75">
      <c r="A79" s="6"/>
    </row>
  </sheetData>
  <sheetProtection selectLockedCells="1" selectUnlockedCells="1"/>
  <mergeCells count="7">
    <mergeCell ref="B1:K1"/>
    <mergeCell ref="B2:H2"/>
    <mergeCell ref="G4:S4"/>
    <mergeCell ref="B38:E38"/>
    <mergeCell ref="B73:E73"/>
    <mergeCell ref="C76:S76"/>
    <mergeCell ref="C77:S7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W72"/>
  <sheetViews>
    <sheetView zoomScale="145" zoomScaleNormal="145" workbookViewId="0" topLeftCell="A43">
      <selection activeCell="J60" sqref="J60"/>
    </sheetView>
  </sheetViews>
  <sheetFormatPr defaultColWidth="4.57421875" defaultRowHeight="12.75"/>
  <cols>
    <col min="1" max="1" width="4.140625" style="7" customWidth="1"/>
    <col min="2" max="2" width="16.140625" style="7" customWidth="1"/>
    <col min="3" max="8" width="4.421875" style="7" customWidth="1"/>
    <col min="9" max="9" width="4.140625" style="7" customWidth="1"/>
    <col min="10" max="16384" width="4.140625" style="7" customWidth="1"/>
  </cols>
  <sheetData>
    <row r="1" spans="1:36" s="164" customFormat="1" ht="12.75">
      <c r="A1" s="170"/>
      <c r="B1" s="3" t="s">
        <v>1768</v>
      </c>
      <c r="C1" s="3"/>
      <c r="D1" s="3"/>
      <c r="E1" s="3"/>
      <c r="F1" s="3"/>
      <c r="G1" s="3"/>
      <c r="H1" s="3"/>
      <c r="I1" s="3"/>
      <c r="J1" s="3"/>
      <c r="K1" s="3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1:36" s="164" customFormat="1" ht="12.75">
      <c r="A2" s="170"/>
      <c r="B2" s="87" t="s">
        <v>1769</v>
      </c>
      <c r="C2" s="87"/>
      <c r="D2" s="87"/>
      <c r="E2" s="87"/>
      <c r="F2" s="87"/>
      <c r="G2" s="87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</row>
    <row r="3" spans="1:36" ht="12.75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2.75">
      <c r="A4" s="6"/>
      <c r="B4" s="9" t="s">
        <v>1770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7" ht="12.75">
      <c r="A5" s="11"/>
      <c r="B5" s="12" t="s">
        <v>1707</v>
      </c>
      <c r="C5" s="13"/>
      <c r="D5" s="13"/>
      <c r="E5" s="13"/>
      <c r="F5" s="13"/>
      <c r="G5" s="13"/>
      <c r="H5" s="13"/>
      <c r="I5" s="1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13"/>
      <c r="AD5" s="13"/>
      <c r="AE5" s="13"/>
      <c r="AF5" s="13"/>
      <c r="AG5" s="13"/>
      <c r="AH5" s="13"/>
      <c r="AI5" s="13"/>
      <c r="AJ5" s="13"/>
      <c r="AK5" s="14"/>
    </row>
    <row r="6" spans="1:37" ht="12.75">
      <c r="A6" s="11"/>
      <c r="B6" s="15" t="s">
        <v>549</v>
      </c>
      <c r="C6" s="13"/>
      <c r="D6" s="13"/>
      <c r="E6" s="13"/>
      <c r="F6" s="13"/>
      <c r="G6" s="13"/>
      <c r="H6" s="13"/>
      <c r="I6" s="1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13"/>
      <c r="AD6" s="13"/>
      <c r="AE6" s="13"/>
      <c r="AF6" s="13"/>
      <c r="AG6" s="13"/>
      <c r="AH6" s="13"/>
      <c r="AI6" s="13"/>
      <c r="AJ6" s="13"/>
      <c r="AK6" s="14"/>
    </row>
    <row r="7" spans="1:49" s="178" customFormat="1" ht="12.75">
      <c r="A7" s="16"/>
      <c r="B7" s="17" t="s">
        <v>1518</v>
      </c>
      <c r="C7" s="18" t="s">
        <v>1112</v>
      </c>
      <c r="D7" s="19" t="s">
        <v>829</v>
      </c>
      <c r="E7" s="19" t="s">
        <v>1197</v>
      </c>
      <c r="F7" s="18" t="s">
        <v>513</v>
      </c>
      <c r="G7" s="18" t="s">
        <v>1097</v>
      </c>
      <c r="H7" s="19" t="s">
        <v>830</v>
      </c>
      <c r="I7" s="19" t="s">
        <v>806</v>
      </c>
      <c r="J7" s="19" t="s">
        <v>999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</row>
    <row r="8" spans="1:49" s="166" customFormat="1" ht="12.75">
      <c r="A8" s="22"/>
      <c r="B8" s="23" t="s">
        <v>1657</v>
      </c>
      <c r="C8" s="24" t="s">
        <v>364</v>
      </c>
      <c r="D8" s="24" t="s">
        <v>87</v>
      </c>
      <c r="E8" s="24" t="s">
        <v>936</v>
      </c>
      <c r="F8" s="141" t="s">
        <v>843</v>
      </c>
      <c r="G8" s="141" t="s">
        <v>528</v>
      </c>
      <c r="H8" s="24" t="s">
        <v>791</v>
      </c>
      <c r="I8" s="24" t="s">
        <v>104</v>
      </c>
      <c r="J8" s="24" t="s">
        <v>413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s="179" customFormat="1" ht="12.75">
      <c r="A9" s="22"/>
      <c r="B9" s="26" t="s">
        <v>1713</v>
      </c>
      <c r="C9" s="27" t="s">
        <v>36</v>
      </c>
      <c r="D9" s="27" t="s">
        <v>342</v>
      </c>
      <c r="E9" s="27" t="s">
        <v>1296</v>
      </c>
      <c r="F9" s="182" t="s">
        <v>36</v>
      </c>
      <c r="G9" s="182" t="s">
        <v>36</v>
      </c>
      <c r="H9" s="27" t="s">
        <v>1297</v>
      </c>
      <c r="I9" s="27" t="s">
        <v>36</v>
      </c>
      <c r="J9" s="27" t="s">
        <v>1320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s="166" customFormat="1" ht="12.75">
      <c r="A10" s="22"/>
      <c r="B10" s="23" t="s">
        <v>582</v>
      </c>
      <c r="C10" s="24" t="s">
        <v>653</v>
      </c>
      <c r="D10" s="24" t="s">
        <v>1217</v>
      </c>
      <c r="E10" s="24" t="s">
        <v>36</v>
      </c>
      <c r="F10" s="141" t="s">
        <v>318</v>
      </c>
      <c r="G10" s="141" t="s">
        <v>321</v>
      </c>
      <c r="H10" s="24" t="s">
        <v>36</v>
      </c>
      <c r="I10" s="24" t="s">
        <v>36</v>
      </c>
      <c r="J10" s="24" t="s">
        <v>36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s="179" customFormat="1" ht="12.75">
      <c r="A11" s="22"/>
      <c r="B11" s="26" t="s">
        <v>592</v>
      </c>
      <c r="C11" s="27" t="s">
        <v>36</v>
      </c>
      <c r="D11" s="27" t="s">
        <v>36</v>
      </c>
      <c r="E11" s="27" t="s">
        <v>488</v>
      </c>
      <c r="F11" s="182" t="s">
        <v>425</v>
      </c>
      <c r="G11" s="182" t="s">
        <v>36</v>
      </c>
      <c r="H11" s="27" t="s">
        <v>24</v>
      </c>
      <c r="I11" s="27" t="s">
        <v>36</v>
      </c>
      <c r="J11" s="27" t="s">
        <v>569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s="168" customFormat="1" ht="12.75">
      <c r="A12" s="16"/>
      <c r="B12" s="30" t="s">
        <v>1687</v>
      </c>
      <c r="C12" s="31" t="s">
        <v>365</v>
      </c>
      <c r="D12" s="31" t="s">
        <v>292</v>
      </c>
      <c r="E12" s="31" t="s">
        <v>489</v>
      </c>
      <c r="F12" s="187" t="s">
        <v>924</v>
      </c>
      <c r="G12" s="187" t="s">
        <v>925</v>
      </c>
      <c r="H12" s="31" t="s">
        <v>539</v>
      </c>
      <c r="I12" s="31" t="s">
        <v>77</v>
      </c>
      <c r="J12" s="31" t="s">
        <v>517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</row>
    <row r="13" spans="1:49" s="179" customFormat="1" ht="12.75">
      <c r="A13" s="22"/>
      <c r="B13" s="26" t="s">
        <v>1691</v>
      </c>
      <c r="C13" s="27" t="s">
        <v>427</v>
      </c>
      <c r="D13" s="27" t="s">
        <v>36</v>
      </c>
      <c r="E13" s="27" t="s">
        <v>36</v>
      </c>
      <c r="F13" s="182" t="s">
        <v>459</v>
      </c>
      <c r="G13" s="182" t="s">
        <v>36</v>
      </c>
      <c r="H13" s="27" t="s">
        <v>189</v>
      </c>
      <c r="I13" s="27" t="s">
        <v>36</v>
      </c>
      <c r="J13" s="27" t="s">
        <v>191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s="179" customFormat="1" ht="12.75">
      <c r="A14" s="22"/>
      <c r="B14" s="23" t="s">
        <v>1771</v>
      </c>
      <c r="C14" s="24" t="s">
        <v>36</v>
      </c>
      <c r="D14" s="24" t="s">
        <v>800</v>
      </c>
      <c r="E14" s="24" t="s">
        <v>598</v>
      </c>
      <c r="F14" s="141" t="s">
        <v>533</v>
      </c>
      <c r="G14" s="141" t="s">
        <v>36</v>
      </c>
      <c r="H14" s="24" t="s">
        <v>514</v>
      </c>
      <c r="I14" s="24" t="s">
        <v>36</v>
      </c>
      <c r="J14" s="24" t="s">
        <v>1370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s="179" customFormat="1" ht="12.75">
      <c r="A15" s="22"/>
      <c r="B15" s="26" t="s">
        <v>1772</v>
      </c>
      <c r="C15" s="27"/>
      <c r="D15" s="27" t="s">
        <v>1248</v>
      </c>
      <c r="E15" s="27"/>
      <c r="F15" s="182"/>
      <c r="G15" s="182"/>
      <c r="H15" s="27"/>
      <c r="I15" s="27"/>
      <c r="J15" s="27" t="s">
        <v>1259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s="179" customFormat="1" ht="12.75">
      <c r="A16" s="22"/>
      <c r="B16" s="23" t="s">
        <v>1773</v>
      </c>
      <c r="C16" s="24" t="s">
        <v>13</v>
      </c>
      <c r="D16" s="24"/>
      <c r="E16" s="24" t="s">
        <v>36</v>
      </c>
      <c r="F16" s="141" t="s">
        <v>1509</v>
      </c>
      <c r="G16" s="141" t="s">
        <v>36</v>
      </c>
      <c r="H16" s="24" t="s">
        <v>698</v>
      </c>
      <c r="I16" s="24" t="s">
        <v>36</v>
      </c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s="179" customFormat="1" ht="12.75">
      <c r="A17" s="22"/>
      <c r="B17" s="26" t="s">
        <v>1774</v>
      </c>
      <c r="C17" s="27" t="s">
        <v>36</v>
      </c>
      <c r="D17" s="27"/>
      <c r="E17" s="27" t="s">
        <v>36</v>
      </c>
      <c r="F17" s="182" t="s">
        <v>375</v>
      </c>
      <c r="G17" s="182" t="s">
        <v>36</v>
      </c>
      <c r="H17" s="27" t="s">
        <v>380</v>
      </c>
      <c r="I17" s="27" t="s">
        <v>36</v>
      </c>
      <c r="J17" s="27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s="179" customFormat="1" ht="12.75">
      <c r="A18" s="22"/>
      <c r="B18" s="23" t="s">
        <v>1775</v>
      </c>
      <c r="C18" s="24" t="s">
        <v>36</v>
      </c>
      <c r="D18" s="24"/>
      <c r="E18" s="24" t="s">
        <v>36</v>
      </c>
      <c r="F18" s="141" t="s">
        <v>859</v>
      </c>
      <c r="G18" s="141" t="s">
        <v>324</v>
      </c>
      <c r="H18" s="24" t="s">
        <v>811</v>
      </c>
      <c r="I18" s="24" t="s">
        <v>36</v>
      </c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s="168" customFormat="1" ht="12.75">
      <c r="A19" s="16"/>
      <c r="B19" s="28" t="s">
        <v>1776</v>
      </c>
      <c r="C19" s="29"/>
      <c r="D19" s="29" t="s">
        <v>889</v>
      </c>
      <c r="E19" s="29"/>
      <c r="F19" s="143"/>
      <c r="G19" s="143"/>
      <c r="H19" s="29"/>
      <c r="I19" s="29"/>
      <c r="J19" s="29" t="s">
        <v>779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</row>
    <row r="20" spans="1:49" s="166" customFormat="1" ht="12.75">
      <c r="A20" s="22"/>
      <c r="B20" s="23" t="s">
        <v>1777</v>
      </c>
      <c r="C20" s="24"/>
      <c r="D20" s="24" t="s">
        <v>944</v>
      </c>
      <c r="E20" s="24"/>
      <c r="F20" s="141"/>
      <c r="G20" s="141"/>
      <c r="H20" s="24"/>
      <c r="I20" s="24"/>
      <c r="J20" s="2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s="178" customFormat="1" ht="12.75">
      <c r="A21" s="16"/>
      <c r="B21" s="28" t="s">
        <v>1778</v>
      </c>
      <c r="C21" s="29" t="s">
        <v>1202</v>
      </c>
      <c r="D21" s="29" t="s">
        <v>1348</v>
      </c>
      <c r="E21" s="29"/>
      <c r="F21" s="143" t="s">
        <v>891</v>
      </c>
      <c r="G21" s="143"/>
      <c r="H21" s="29" t="s">
        <v>560</v>
      </c>
      <c r="I21" s="29" t="s">
        <v>1269</v>
      </c>
      <c r="J21" s="29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</row>
    <row r="22" spans="1:49" s="166" customFormat="1" ht="12.75">
      <c r="A22" s="22"/>
      <c r="B22" s="23" t="s">
        <v>1779</v>
      </c>
      <c r="C22" s="24" t="s">
        <v>36</v>
      </c>
      <c r="D22" s="24"/>
      <c r="E22" s="24" t="s">
        <v>36</v>
      </c>
      <c r="F22" s="141"/>
      <c r="G22" s="141" t="s">
        <v>1108</v>
      </c>
      <c r="H22" s="141"/>
      <c r="I22" s="141" t="s">
        <v>36</v>
      </c>
      <c r="J22" s="141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s="179" customFormat="1" ht="12.75">
      <c r="A23" s="22"/>
      <c r="B23" s="26" t="s">
        <v>1780</v>
      </c>
      <c r="C23" s="27" t="s">
        <v>126</v>
      </c>
      <c r="D23" s="27"/>
      <c r="E23" s="27" t="s">
        <v>36</v>
      </c>
      <c r="F23" s="182"/>
      <c r="G23" s="182" t="s">
        <v>36</v>
      </c>
      <c r="H23" s="182"/>
      <c r="I23" s="182" t="s">
        <v>36</v>
      </c>
      <c r="J23" s="18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s="166" customFormat="1" ht="12.75">
      <c r="A24" s="22"/>
      <c r="B24" s="23" t="s">
        <v>1781</v>
      </c>
      <c r="C24" s="24" t="s">
        <v>36</v>
      </c>
      <c r="D24" s="24"/>
      <c r="E24" s="24" t="s">
        <v>36</v>
      </c>
      <c r="F24" s="141"/>
      <c r="G24" s="141" t="s">
        <v>751</v>
      </c>
      <c r="H24" s="141"/>
      <c r="I24" s="141" t="s">
        <v>36</v>
      </c>
      <c r="J24" s="14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s="178" customFormat="1" ht="12.75">
      <c r="A25" s="16"/>
      <c r="B25" s="28" t="s">
        <v>1782</v>
      </c>
      <c r="C25" s="29" t="s">
        <v>1076</v>
      </c>
      <c r="D25" s="29"/>
      <c r="E25" s="29"/>
      <c r="F25" s="143"/>
      <c r="G25" s="143" t="s">
        <v>811</v>
      </c>
      <c r="H25" s="143"/>
      <c r="I25" s="143" t="s">
        <v>524</v>
      </c>
      <c r="J25" s="143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</row>
    <row r="26" spans="1:49" s="166" customFormat="1" ht="12.75">
      <c r="A26" s="22"/>
      <c r="B26" s="23" t="s">
        <v>1783</v>
      </c>
      <c r="C26" s="24" t="s">
        <v>36</v>
      </c>
      <c r="D26" s="24"/>
      <c r="E26" s="24" t="s">
        <v>36</v>
      </c>
      <c r="F26" s="24"/>
      <c r="G26" s="24" t="s">
        <v>523</v>
      </c>
      <c r="H26" s="141"/>
      <c r="I26" s="141" t="s">
        <v>36</v>
      </c>
      <c r="J26" s="141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s="166" customFormat="1" ht="12.75">
      <c r="A27" s="22"/>
      <c r="B27" s="26" t="s">
        <v>1784</v>
      </c>
      <c r="C27" s="27" t="s">
        <v>408</v>
      </c>
      <c r="D27" s="27"/>
      <c r="E27" s="27" t="s">
        <v>647</v>
      </c>
      <c r="F27" s="27"/>
      <c r="G27" s="27" t="s">
        <v>760</v>
      </c>
      <c r="H27" s="182"/>
      <c r="I27" s="182" t="s">
        <v>307</v>
      </c>
      <c r="J27" s="18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s="178" customFormat="1" ht="12.75">
      <c r="A28" s="16"/>
      <c r="B28" s="30" t="s">
        <v>1785</v>
      </c>
      <c r="C28" s="104" t="s">
        <v>221</v>
      </c>
      <c r="D28" s="104"/>
      <c r="E28" s="104" t="s">
        <v>946</v>
      </c>
      <c r="F28" s="104"/>
      <c r="G28" s="104" t="s">
        <v>121</v>
      </c>
      <c r="H28" s="193"/>
      <c r="I28" s="193" t="s">
        <v>1786</v>
      </c>
      <c r="J28" s="19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</row>
    <row r="29" spans="1:49" ht="12.75">
      <c r="A29" s="11"/>
      <c r="B29" s="39" t="s">
        <v>232</v>
      </c>
      <c r="C29" s="54" t="s">
        <v>1731</v>
      </c>
      <c r="D29" s="54" t="s">
        <v>1730</v>
      </c>
      <c r="E29" s="54" t="s">
        <v>1731</v>
      </c>
      <c r="F29" s="54" t="s">
        <v>1730</v>
      </c>
      <c r="G29" s="54" t="s">
        <v>1731</v>
      </c>
      <c r="H29" s="54" t="s">
        <v>1731</v>
      </c>
      <c r="I29" s="54" t="s">
        <v>1731</v>
      </c>
      <c r="J29" s="54" t="s">
        <v>1731</v>
      </c>
      <c r="K29" s="180"/>
      <c r="L29" s="123"/>
      <c r="M29" s="25"/>
      <c r="N29" s="180"/>
      <c r="O29" s="180"/>
      <c r="P29" s="25"/>
      <c r="Q29" s="25"/>
      <c r="R29" s="25"/>
      <c r="S29" s="180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ht="12.75">
      <c r="A30" s="11"/>
      <c r="B30" s="32"/>
      <c r="C30" s="34"/>
      <c r="D30" s="34"/>
      <c r="E30" s="34"/>
      <c r="F30" s="156"/>
      <c r="G30" s="156"/>
      <c r="H30" s="34"/>
      <c r="I30" s="34"/>
      <c r="J30" s="34"/>
      <c r="K30" s="180"/>
      <c r="L30" s="123"/>
      <c r="M30" s="25"/>
      <c r="N30" s="180"/>
      <c r="O30" s="180"/>
      <c r="P30" s="25"/>
      <c r="Q30" s="25"/>
      <c r="R30" s="25"/>
      <c r="S30" s="180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ht="12.75">
      <c r="A31" s="11"/>
      <c r="B31" s="32" t="s">
        <v>237</v>
      </c>
      <c r="C31" s="34" t="s">
        <v>1787</v>
      </c>
      <c r="D31" s="34">
        <f>SUM(C31+2)</f>
        <v>4353</v>
      </c>
      <c r="E31" s="34">
        <f>SUM(D31+2)</f>
        <v>4355</v>
      </c>
      <c r="F31" s="34">
        <f>SUM(E31+2)</f>
        <v>4357</v>
      </c>
      <c r="G31" s="34">
        <f>SUM(F31+2)</f>
        <v>4359</v>
      </c>
      <c r="H31" s="34">
        <f>SUM(G31+2)</f>
        <v>4361</v>
      </c>
      <c r="I31" s="34">
        <f>SUM(H31+2)</f>
        <v>4363</v>
      </c>
      <c r="J31" s="34">
        <f>SUM(I31+2)</f>
        <v>4365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ht="12.75">
      <c r="A32" s="11"/>
      <c r="B32" s="32" t="s">
        <v>238</v>
      </c>
      <c r="C32" s="34"/>
      <c r="D32" s="34"/>
      <c r="E32" s="34"/>
      <c r="F32" s="185"/>
      <c r="G32" s="185"/>
      <c r="H32" s="34"/>
      <c r="I32" s="34"/>
      <c r="J32" s="34"/>
      <c r="K32" s="181"/>
      <c r="L32" s="181"/>
      <c r="M32" s="25"/>
      <c r="N32" s="25"/>
      <c r="O32" s="181"/>
      <c r="P32" s="25"/>
      <c r="Q32" s="25"/>
      <c r="R32" s="25"/>
      <c r="S32" s="181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ht="12.75">
      <c r="A33" s="11"/>
      <c r="B33" s="32"/>
      <c r="C33" s="40"/>
      <c r="D33" s="40"/>
      <c r="E33" s="40"/>
      <c r="F33" s="40"/>
      <c r="G33" s="40"/>
      <c r="H33" s="40"/>
      <c r="I33" s="40"/>
      <c r="J33" s="40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ht="12.75">
      <c r="A34" s="11"/>
      <c r="B34" s="35"/>
      <c r="C34" s="42"/>
      <c r="D34" s="42"/>
      <c r="E34" s="42"/>
      <c r="F34" s="42"/>
      <c r="G34" s="42"/>
      <c r="H34" s="42"/>
      <c r="I34" s="42"/>
      <c r="J34" s="42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1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ht="12.75">
      <c r="A35" s="11"/>
      <c r="B35" s="14"/>
      <c r="C35" s="13"/>
      <c r="D35" s="13"/>
      <c r="E35" s="13"/>
      <c r="F35" s="13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11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ht="12.75">
      <c r="A36" s="11"/>
      <c r="B36" s="14"/>
      <c r="C36" s="13"/>
      <c r="D36" s="13"/>
      <c r="E36" s="13"/>
      <c r="F36" s="13"/>
      <c r="G36" s="38"/>
      <c r="H36" s="38"/>
      <c r="I36" s="38"/>
      <c r="J36" s="180"/>
      <c r="K36" s="25"/>
      <c r="L36" s="123"/>
      <c r="M36" s="25"/>
      <c r="N36" s="180"/>
      <c r="O36" s="25"/>
      <c r="P36" s="123"/>
      <c r="Q36" s="180"/>
      <c r="R36" s="25"/>
      <c r="S36" s="180"/>
      <c r="T36" s="25"/>
      <c r="U36" s="25"/>
      <c r="V36" s="180"/>
      <c r="W36" s="25"/>
      <c r="X36" s="25"/>
      <c r="Y36" s="180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11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s="178" customFormat="1" ht="12.75">
      <c r="A37" s="16"/>
      <c r="B37" s="101" t="s">
        <v>1785</v>
      </c>
      <c r="C37" s="102"/>
      <c r="D37" s="102" t="s">
        <v>402</v>
      </c>
      <c r="E37" s="103"/>
      <c r="F37" s="103" t="s">
        <v>61</v>
      </c>
      <c r="G37" s="72"/>
      <c r="H37" s="72" t="s">
        <v>631</v>
      </c>
      <c r="I37" s="102"/>
      <c r="J37" s="102" t="s">
        <v>1301</v>
      </c>
      <c r="K37" s="83"/>
      <c r="L37" s="122"/>
      <c r="M37" s="20"/>
      <c r="N37" s="83"/>
      <c r="O37" s="83"/>
      <c r="P37" s="122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</row>
    <row r="38" spans="1:49" s="166" customFormat="1" ht="12.75">
      <c r="A38" s="22"/>
      <c r="B38" s="26" t="s">
        <v>1784</v>
      </c>
      <c r="C38" s="27"/>
      <c r="D38" s="27" t="s">
        <v>996</v>
      </c>
      <c r="E38" s="27"/>
      <c r="F38" s="27" t="s">
        <v>90</v>
      </c>
      <c r="G38" s="27"/>
      <c r="H38" s="27" t="s">
        <v>1308</v>
      </c>
      <c r="I38" s="182"/>
      <c r="J38" s="182" t="s">
        <v>897</v>
      </c>
      <c r="K38" s="25"/>
      <c r="L38" s="25"/>
      <c r="M38" s="25"/>
      <c r="N38" s="121"/>
      <c r="O38" s="121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s="166" customFormat="1" ht="12.75">
      <c r="A39" s="22"/>
      <c r="B39" s="23" t="s">
        <v>1783</v>
      </c>
      <c r="C39" s="24"/>
      <c r="D39" s="24" t="s">
        <v>36</v>
      </c>
      <c r="E39" s="24"/>
      <c r="F39" s="24" t="s">
        <v>36</v>
      </c>
      <c r="G39" s="24"/>
      <c r="H39" s="24" t="s">
        <v>705</v>
      </c>
      <c r="I39" s="141"/>
      <c r="J39" s="141" t="s">
        <v>36</v>
      </c>
      <c r="K39" s="25"/>
      <c r="L39" s="25"/>
      <c r="M39" s="25"/>
      <c r="N39" s="121"/>
      <c r="O39" s="121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s="178" customFormat="1" ht="12.75">
      <c r="A40" s="16"/>
      <c r="B40" s="28" t="s">
        <v>1782</v>
      </c>
      <c r="C40" s="29"/>
      <c r="D40" s="29"/>
      <c r="E40" s="29"/>
      <c r="F40" s="29" t="s">
        <v>928</v>
      </c>
      <c r="G40" s="29"/>
      <c r="H40" s="29" t="s">
        <v>1056</v>
      </c>
      <c r="I40" s="143"/>
      <c r="J40" s="143" t="s">
        <v>302</v>
      </c>
      <c r="K40" s="20"/>
      <c r="L40" s="20"/>
      <c r="M40" s="20"/>
      <c r="N40" s="83"/>
      <c r="O40" s="83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</row>
    <row r="41" spans="1:49" s="166" customFormat="1" ht="12.75">
      <c r="A41" s="22"/>
      <c r="B41" s="23" t="s">
        <v>1781</v>
      </c>
      <c r="C41" s="24"/>
      <c r="D41" s="24" t="s">
        <v>36</v>
      </c>
      <c r="E41" s="24"/>
      <c r="F41" s="24" t="s">
        <v>36</v>
      </c>
      <c r="G41" s="24"/>
      <c r="H41" s="24" t="s">
        <v>588</v>
      </c>
      <c r="I41" s="141"/>
      <c r="J41" s="141" t="s">
        <v>36</v>
      </c>
      <c r="K41" s="25"/>
      <c r="L41" s="25"/>
      <c r="M41" s="25"/>
      <c r="N41" s="121"/>
      <c r="O41" s="121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s="179" customFormat="1" ht="12.75">
      <c r="A42" s="22"/>
      <c r="B42" s="26" t="s">
        <v>1780</v>
      </c>
      <c r="C42" s="27"/>
      <c r="D42" s="27" t="s">
        <v>36</v>
      </c>
      <c r="E42" s="27"/>
      <c r="F42" s="27" t="s">
        <v>1132</v>
      </c>
      <c r="G42" s="27"/>
      <c r="H42" s="27" t="s">
        <v>36</v>
      </c>
      <c r="I42" s="182"/>
      <c r="J42" s="182" t="s">
        <v>36</v>
      </c>
      <c r="K42" s="25"/>
      <c r="L42" s="25"/>
      <c r="M42" s="25"/>
      <c r="N42" s="121"/>
      <c r="O42" s="121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s="166" customFormat="1" ht="12.75">
      <c r="A43" s="22"/>
      <c r="B43" s="23" t="s">
        <v>1779</v>
      </c>
      <c r="C43" s="24"/>
      <c r="D43" s="24" t="s">
        <v>36</v>
      </c>
      <c r="E43" s="24"/>
      <c r="F43" s="24" t="s">
        <v>36</v>
      </c>
      <c r="G43" s="24"/>
      <c r="H43" s="24" t="s">
        <v>745</v>
      </c>
      <c r="I43" s="141"/>
      <c r="J43" s="141" t="s">
        <v>36</v>
      </c>
      <c r="K43" s="25"/>
      <c r="L43" s="25"/>
      <c r="M43" s="25"/>
      <c r="N43" s="121"/>
      <c r="O43" s="121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s="178" customFormat="1" ht="12.75">
      <c r="A44" s="16"/>
      <c r="B44" s="28" t="s">
        <v>1778</v>
      </c>
      <c r="C44" s="29"/>
      <c r="D44" s="29"/>
      <c r="E44" s="29" t="s">
        <v>1011</v>
      </c>
      <c r="F44" s="29" t="s">
        <v>489</v>
      </c>
      <c r="G44" s="29" t="s">
        <v>973</v>
      </c>
      <c r="H44" s="29"/>
      <c r="I44" s="29" t="s">
        <v>1014</v>
      </c>
      <c r="J44" s="29" t="s">
        <v>817</v>
      </c>
      <c r="K44" s="20"/>
      <c r="L44" s="20"/>
      <c r="M44" s="20"/>
      <c r="N44" s="20"/>
      <c r="O44" s="83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</row>
    <row r="45" spans="1:49" s="179" customFormat="1" ht="12.75">
      <c r="A45" s="22"/>
      <c r="B45" s="23" t="s">
        <v>1777</v>
      </c>
      <c r="C45" s="24"/>
      <c r="D45" s="24"/>
      <c r="E45" s="24"/>
      <c r="F45" s="24"/>
      <c r="G45" s="24" t="s">
        <v>19</v>
      </c>
      <c r="H45" s="24"/>
      <c r="I45" s="24"/>
      <c r="J45" s="24"/>
      <c r="K45" s="25"/>
      <c r="L45" s="25"/>
      <c r="M45" s="25"/>
      <c r="N45" s="25"/>
      <c r="O45" s="121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s="168" customFormat="1" ht="12.75">
      <c r="A46" s="16"/>
      <c r="B46" s="28" t="s">
        <v>1776</v>
      </c>
      <c r="C46" s="29" t="s">
        <v>166</v>
      </c>
      <c r="D46" s="29"/>
      <c r="E46" s="29"/>
      <c r="F46" s="29"/>
      <c r="G46" s="29" t="s">
        <v>320</v>
      </c>
      <c r="H46" s="29"/>
      <c r="I46" s="29"/>
      <c r="J46" s="29"/>
      <c r="K46" s="20"/>
      <c r="L46" s="20"/>
      <c r="M46" s="20"/>
      <c r="N46" s="20"/>
      <c r="O46" s="83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</row>
    <row r="47" spans="1:49" s="166" customFormat="1" ht="12.75">
      <c r="A47" s="22"/>
      <c r="B47" s="23" t="s">
        <v>1775</v>
      </c>
      <c r="C47" s="24"/>
      <c r="D47" s="24" t="s">
        <v>36</v>
      </c>
      <c r="E47" s="24" t="s">
        <v>1343</v>
      </c>
      <c r="F47" s="24" t="s">
        <v>36</v>
      </c>
      <c r="G47" s="24"/>
      <c r="H47" s="24" t="s">
        <v>874</v>
      </c>
      <c r="I47" s="24" t="s">
        <v>568</v>
      </c>
      <c r="J47" s="24" t="s">
        <v>36</v>
      </c>
      <c r="K47" s="25"/>
      <c r="L47" s="25"/>
      <c r="M47" s="25"/>
      <c r="N47" s="25"/>
      <c r="O47" s="121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s="166" customFormat="1" ht="12.75">
      <c r="A48" s="22"/>
      <c r="B48" s="26" t="s">
        <v>1774</v>
      </c>
      <c r="C48" s="27"/>
      <c r="D48" s="27" t="s">
        <v>36</v>
      </c>
      <c r="E48" s="27" t="s">
        <v>805</v>
      </c>
      <c r="F48" s="27" t="s">
        <v>36</v>
      </c>
      <c r="G48" s="27"/>
      <c r="H48" s="27" t="s">
        <v>36</v>
      </c>
      <c r="I48" s="27" t="s">
        <v>394</v>
      </c>
      <c r="J48" s="27" t="s">
        <v>36</v>
      </c>
      <c r="K48" s="25"/>
      <c r="L48" s="25"/>
      <c r="M48" s="25"/>
      <c r="N48" s="25"/>
      <c r="O48" s="121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s="166" customFormat="1" ht="12.75">
      <c r="A49" s="22"/>
      <c r="B49" s="23" t="s">
        <v>1773</v>
      </c>
      <c r="C49" s="24"/>
      <c r="D49" s="24" t="s">
        <v>36</v>
      </c>
      <c r="E49" s="24" t="s">
        <v>502</v>
      </c>
      <c r="F49" s="24" t="s">
        <v>801</v>
      </c>
      <c r="G49" s="24"/>
      <c r="H49" s="24" t="s">
        <v>36</v>
      </c>
      <c r="I49" s="24" t="s">
        <v>379</v>
      </c>
      <c r="J49" s="24" t="s">
        <v>36</v>
      </c>
      <c r="K49" s="25"/>
      <c r="L49" s="25"/>
      <c r="M49" s="25"/>
      <c r="N49" s="25"/>
      <c r="O49" s="121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s="179" customFormat="1" ht="12.75">
      <c r="A50" s="22"/>
      <c r="B50" s="26" t="s">
        <v>1772</v>
      </c>
      <c r="C50" s="27" t="s">
        <v>336</v>
      </c>
      <c r="D50" s="27"/>
      <c r="E50" s="27"/>
      <c r="F50" s="27"/>
      <c r="G50" s="27" t="s">
        <v>148</v>
      </c>
      <c r="H50" s="27"/>
      <c r="I50" s="27"/>
      <c r="J50" s="27"/>
      <c r="K50" s="25"/>
      <c r="L50" s="25"/>
      <c r="M50" s="25"/>
      <c r="N50" s="25"/>
      <c r="O50" s="121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s="179" customFormat="1" ht="12.75">
      <c r="A51" s="22"/>
      <c r="B51" s="23" t="s">
        <v>1771</v>
      </c>
      <c r="C51" s="24" t="s">
        <v>1061</v>
      </c>
      <c r="D51" s="24" t="s">
        <v>805</v>
      </c>
      <c r="E51" s="24" t="s">
        <v>993</v>
      </c>
      <c r="F51" s="24" t="s">
        <v>36</v>
      </c>
      <c r="G51" s="24" t="s">
        <v>830</v>
      </c>
      <c r="H51" s="24" t="s">
        <v>36</v>
      </c>
      <c r="I51" s="24" t="s">
        <v>77</v>
      </c>
      <c r="J51" s="24" t="s">
        <v>36</v>
      </c>
      <c r="K51" s="25"/>
      <c r="L51" s="25"/>
      <c r="M51" s="25"/>
      <c r="N51" s="25"/>
      <c r="O51" s="121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s="179" customFormat="1" ht="12.75">
      <c r="A52" s="22"/>
      <c r="B52" s="26" t="s">
        <v>1691</v>
      </c>
      <c r="C52" s="27" t="s">
        <v>767</v>
      </c>
      <c r="D52" s="27" t="s">
        <v>36</v>
      </c>
      <c r="E52" s="27" t="s">
        <v>1046</v>
      </c>
      <c r="F52" s="27" t="s">
        <v>373</v>
      </c>
      <c r="G52" s="27" t="s">
        <v>36</v>
      </c>
      <c r="H52" s="27" t="s">
        <v>36</v>
      </c>
      <c r="I52" s="27" t="s">
        <v>711</v>
      </c>
      <c r="J52" s="27" t="s">
        <v>36</v>
      </c>
      <c r="K52" s="25"/>
      <c r="L52" s="25"/>
      <c r="M52" s="25"/>
      <c r="N52" s="25"/>
      <c r="O52" s="121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1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s="168" customFormat="1" ht="12.75">
      <c r="A53" s="16"/>
      <c r="B53" s="30" t="s">
        <v>1687</v>
      </c>
      <c r="C53" s="31" t="s">
        <v>337</v>
      </c>
      <c r="D53" s="31" t="s">
        <v>1368</v>
      </c>
      <c r="E53" s="31" t="s">
        <v>801</v>
      </c>
      <c r="F53" s="31" t="s">
        <v>533</v>
      </c>
      <c r="G53" s="31" t="s">
        <v>601</v>
      </c>
      <c r="H53" s="31" t="s">
        <v>514</v>
      </c>
      <c r="I53" s="31" t="s">
        <v>526</v>
      </c>
      <c r="J53" s="31" t="s">
        <v>1298</v>
      </c>
      <c r="K53" s="20"/>
      <c r="L53" s="20"/>
      <c r="M53" s="20"/>
      <c r="N53" s="20"/>
      <c r="O53" s="83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</row>
    <row r="54" spans="1:49" s="179" customFormat="1" ht="12.75">
      <c r="A54" s="22"/>
      <c r="B54" s="26" t="s">
        <v>592</v>
      </c>
      <c r="C54" s="27" t="s">
        <v>116</v>
      </c>
      <c r="D54" s="27" t="s">
        <v>1096</v>
      </c>
      <c r="E54" s="27" t="s">
        <v>18</v>
      </c>
      <c r="F54" s="27" t="s">
        <v>36</v>
      </c>
      <c r="G54" s="27" t="s">
        <v>36</v>
      </c>
      <c r="H54" s="27" t="s">
        <v>36</v>
      </c>
      <c r="I54" s="27" t="s">
        <v>414</v>
      </c>
      <c r="J54" s="27" t="s">
        <v>36</v>
      </c>
      <c r="K54" s="25"/>
      <c r="L54" s="25"/>
      <c r="M54" s="25"/>
      <c r="N54" s="25"/>
      <c r="O54" s="121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1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s="166" customFormat="1" ht="12.75">
      <c r="A55" s="22"/>
      <c r="B55" s="23" t="s">
        <v>582</v>
      </c>
      <c r="C55" s="24" t="s">
        <v>36</v>
      </c>
      <c r="D55" s="24" t="s">
        <v>36</v>
      </c>
      <c r="E55" s="24" t="s">
        <v>408</v>
      </c>
      <c r="F55" s="24" t="s">
        <v>758</v>
      </c>
      <c r="G55" s="24" t="s">
        <v>620</v>
      </c>
      <c r="H55" s="24" t="s">
        <v>751</v>
      </c>
      <c r="I55" s="24" t="s">
        <v>36</v>
      </c>
      <c r="J55" s="24" t="s">
        <v>36</v>
      </c>
      <c r="K55" s="25"/>
      <c r="L55" s="25"/>
      <c r="M55" s="25"/>
      <c r="N55" s="25"/>
      <c r="O55" s="121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1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s="179" customFormat="1" ht="12.75">
      <c r="A56" s="22"/>
      <c r="B56" s="26" t="s">
        <v>1713</v>
      </c>
      <c r="C56" s="27" t="s">
        <v>993</v>
      </c>
      <c r="D56" s="27" t="s">
        <v>598</v>
      </c>
      <c r="E56" s="27" t="s">
        <v>36</v>
      </c>
      <c r="F56" s="27" t="s">
        <v>36</v>
      </c>
      <c r="G56" s="27" t="s">
        <v>50</v>
      </c>
      <c r="H56" s="27" t="s">
        <v>36</v>
      </c>
      <c r="I56" s="27" t="s">
        <v>994</v>
      </c>
      <c r="J56" s="27" t="s">
        <v>36</v>
      </c>
      <c r="K56" s="25"/>
      <c r="L56" s="25"/>
      <c r="M56" s="25"/>
      <c r="N56" s="25"/>
      <c r="O56" s="121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1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s="166" customFormat="1" ht="12.75">
      <c r="A57" s="22"/>
      <c r="B57" s="23" t="s">
        <v>1657</v>
      </c>
      <c r="C57" s="24" t="s">
        <v>908</v>
      </c>
      <c r="D57" s="24" t="s">
        <v>1222</v>
      </c>
      <c r="E57" s="24" t="s">
        <v>705</v>
      </c>
      <c r="F57" s="24" t="s">
        <v>1225</v>
      </c>
      <c r="G57" s="24" t="s">
        <v>910</v>
      </c>
      <c r="H57" s="24" t="s">
        <v>707</v>
      </c>
      <c r="I57" s="24" t="s">
        <v>1228</v>
      </c>
      <c r="J57" s="24" t="s">
        <v>1230</v>
      </c>
      <c r="K57" s="25"/>
      <c r="L57" s="25"/>
      <c r="M57" s="25"/>
      <c r="N57" s="25"/>
      <c r="O57" s="121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11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 s="178" customFormat="1" ht="12.75">
      <c r="A58" s="16"/>
      <c r="B58" s="28" t="s">
        <v>1518</v>
      </c>
      <c r="C58" s="79" t="s">
        <v>1163</v>
      </c>
      <c r="D58" s="79" t="s">
        <v>372</v>
      </c>
      <c r="E58" s="79" t="s">
        <v>775</v>
      </c>
      <c r="F58" s="79" t="s">
        <v>770</v>
      </c>
      <c r="G58" s="79" t="s">
        <v>128</v>
      </c>
      <c r="H58" s="79" t="s">
        <v>478</v>
      </c>
      <c r="I58" s="79" t="s">
        <v>386</v>
      </c>
      <c r="J58" s="79" t="s">
        <v>1172</v>
      </c>
      <c r="K58" s="20"/>
      <c r="L58" s="20"/>
      <c r="M58" s="20"/>
      <c r="N58" s="20"/>
      <c r="O58" s="83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</row>
    <row r="59" spans="1:49" ht="12.75">
      <c r="A59" s="11"/>
      <c r="B59" s="39" t="s">
        <v>232</v>
      </c>
      <c r="C59" s="54" t="s">
        <v>1731</v>
      </c>
      <c r="D59" s="54" t="s">
        <v>1731</v>
      </c>
      <c r="E59" s="54" t="s">
        <v>1731</v>
      </c>
      <c r="F59" s="54" t="s">
        <v>1731</v>
      </c>
      <c r="G59" s="54" t="s">
        <v>1730</v>
      </c>
      <c r="H59" s="54" t="s">
        <v>1731</v>
      </c>
      <c r="I59" s="54" t="s">
        <v>1730</v>
      </c>
      <c r="J59" s="54" t="s">
        <v>1731</v>
      </c>
      <c r="K59" s="180"/>
      <c r="L59" s="123"/>
      <c r="M59" s="25"/>
      <c r="N59" s="180"/>
      <c r="O59" s="180"/>
      <c r="P59" s="25"/>
      <c r="Q59" s="25"/>
      <c r="R59" s="25"/>
      <c r="S59" s="180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11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ht="12.75">
      <c r="A60" s="11"/>
      <c r="B60" s="32"/>
      <c r="C60" s="34"/>
      <c r="D60" s="34"/>
      <c r="E60" s="34"/>
      <c r="F60" s="34"/>
      <c r="G60" s="156"/>
      <c r="H60" s="156"/>
      <c r="I60" s="34"/>
      <c r="J60" s="34"/>
      <c r="K60" s="180"/>
      <c r="L60" s="123"/>
      <c r="M60" s="25"/>
      <c r="N60" s="180"/>
      <c r="O60" s="180"/>
      <c r="P60" s="25"/>
      <c r="Q60" s="25"/>
      <c r="R60" s="25"/>
      <c r="S60" s="180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1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ht="12.75">
      <c r="A61" s="11"/>
      <c r="B61" s="32" t="s">
        <v>237</v>
      </c>
      <c r="C61" s="34">
        <v>4352</v>
      </c>
      <c r="D61" s="34">
        <f>SUM(C61+2)</f>
        <v>4354</v>
      </c>
      <c r="E61" s="34">
        <f>SUM(D61+2)</f>
        <v>4356</v>
      </c>
      <c r="F61" s="34">
        <f>SUM(E61+2)</f>
        <v>4358</v>
      </c>
      <c r="G61" s="34">
        <f>SUM(F61+2)</f>
        <v>4360</v>
      </c>
      <c r="H61" s="34">
        <f>SUM(G61+2)</f>
        <v>4362</v>
      </c>
      <c r="I61" s="34">
        <f>SUM(H61+2)</f>
        <v>4364</v>
      </c>
      <c r="J61" s="34">
        <f>SUM(I61+2)</f>
        <v>4366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11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ht="12.75">
      <c r="A62" s="11"/>
      <c r="B62" s="32" t="s">
        <v>238</v>
      </c>
      <c r="C62" s="34"/>
      <c r="D62" s="34"/>
      <c r="E62" s="34"/>
      <c r="F62" s="34"/>
      <c r="G62" s="185"/>
      <c r="H62" s="185"/>
      <c r="I62" s="34"/>
      <c r="J62" s="34"/>
      <c r="K62" s="181"/>
      <c r="L62" s="181"/>
      <c r="M62" s="25"/>
      <c r="N62" s="25"/>
      <c r="O62" s="181"/>
      <c r="P62" s="25"/>
      <c r="Q62" s="25"/>
      <c r="R62" s="25"/>
      <c r="S62" s="181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11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ht="12.75">
      <c r="A63" s="11"/>
      <c r="B63" s="32"/>
      <c r="C63" s="40"/>
      <c r="D63" s="40"/>
      <c r="E63" s="40"/>
      <c r="F63" s="40"/>
      <c r="G63" s="40"/>
      <c r="H63" s="40"/>
      <c r="I63" s="40"/>
      <c r="J63" s="40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1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37" ht="12.75">
      <c r="A64" s="11"/>
      <c r="B64" s="35"/>
      <c r="C64" s="42"/>
      <c r="D64" s="42"/>
      <c r="E64" s="42"/>
      <c r="F64" s="42"/>
      <c r="G64" s="42"/>
      <c r="H64" s="42"/>
      <c r="I64" s="42"/>
      <c r="J64" s="42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1"/>
    </row>
    <row r="65" ht="12.75">
      <c r="A65" s="6"/>
    </row>
    <row r="66" spans="1:17" ht="12.75">
      <c r="A66" s="6"/>
      <c r="B66" s="70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</row>
    <row r="67" spans="1:17" ht="12.75">
      <c r="A67" s="6"/>
      <c r="B67" s="67" t="s">
        <v>1731</v>
      </c>
      <c r="C67" s="69" t="s">
        <v>1788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"/>
      <c r="B68" s="67" t="s">
        <v>1730</v>
      </c>
      <c r="C68" s="69" t="s">
        <v>1744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ht="12.75">
      <c r="A69" s="6"/>
    </row>
    <row r="70" ht="12.75">
      <c r="A70" s="6"/>
    </row>
    <row r="71" ht="12.75">
      <c r="A71" s="6"/>
    </row>
    <row r="72" ht="12.75">
      <c r="A72" s="6"/>
    </row>
  </sheetData>
  <sheetProtection selectLockedCells="1" selectUnlockedCells="1"/>
  <mergeCells count="6">
    <mergeCell ref="B1:K1"/>
    <mergeCell ref="B2:G2"/>
    <mergeCell ref="G4:S4"/>
    <mergeCell ref="C66:Q66"/>
    <mergeCell ref="C67:Q67"/>
    <mergeCell ref="C68:Q6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BH65"/>
  <sheetViews>
    <sheetView zoomScale="145" zoomScaleNormal="145" workbookViewId="0" topLeftCell="A1">
      <selection activeCell="B2" sqref="B2"/>
    </sheetView>
  </sheetViews>
  <sheetFormatPr defaultColWidth="4.57421875" defaultRowHeight="12.75"/>
  <cols>
    <col min="1" max="1" width="4.140625" style="7" customWidth="1"/>
    <col min="2" max="2" width="16.140625" style="7" customWidth="1"/>
    <col min="3" max="3" width="4.57421875" style="7" customWidth="1"/>
    <col min="4" max="4" width="4.421875" style="7" customWidth="1"/>
    <col min="5" max="5" width="4.28125" style="7" customWidth="1"/>
    <col min="6" max="6" width="4.421875" style="7" customWidth="1"/>
    <col min="7" max="16384" width="4.140625" style="7" customWidth="1"/>
  </cols>
  <sheetData>
    <row r="1" spans="2:36" s="164" customFormat="1" ht="12.75">
      <c r="B1" s="3" t="s">
        <v>1789</v>
      </c>
      <c r="C1" s="3"/>
      <c r="D1" s="3"/>
      <c r="E1" s="3"/>
      <c r="F1" s="3"/>
      <c r="G1" s="3"/>
      <c r="H1" s="3"/>
      <c r="I1" s="3"/>
      <c r="J1" s="3"/>
      <c r="K1" s="3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2:36" s="164" customFormat="1" ht="12.75">
      <c r="B2" s="87" t="s">
        <v>1790</v>
      </c>
      <c r="C2" s="87"/>
      <c r="D2" s="87"/>
      <c r="E2" s="87"/>
      <c r="F2" s="87"/>
      <c r="G2" s="87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</row>
    <row r="3" spans="1:36" ht="12.75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2.75">
      <c r="A4" s="6"/>
      <c r="B4" s="9" t="s">
        <v>1791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7" ht="12.75">
      <c r="A5" s="11"/>
      <c r="B5" s="12" t="s">
        <v>1707</v>
      </c>
      <c r="C5" s="13"/>
      <c r="D5" s="13"/>
      <c r="E5" s="13"/>
      <c r="F5" s="13"/>
      <c r="G5" s="13"/>
      <c r="H5" s="13"/>
      <c r="I5" s="1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13"/>
      <c r="AD5" s="13"/>
      <c r="AE5" s="13"/>
      <c r="AF5" s="13"/>
      <c r="AG5" s="13"/>
      <c r="AH5" s="13"/>
      <c r="AI5" s="13"/>
      <c r="AJ5" s="13"/>
      <c r="AK5" s="14"/>
    </row>
    <row r="6" spans="1:60" ht="12.75">
      <c r="A6" s="11"/>
      <c r="B6" s="15" t="s">
        <v>549</v>
      </c>
      <c r="C6" s="13"/>
      <c r="D6" s="13"/>
      <c r="E6" s="13"/>
      <c r="F6" s="13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11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s="178" customFormat="1" ht="12.75">
      <c r="A7" s="16"/>
      <c r="B7" s="17" t="s">
        <v>1518</v>
      </c>
      <c r="C7" s="18" t="s">
        <v>1113</v>
      </c>
      <c r="D7" s="19" t="s">
        <v>1115</v>
      </c>
      <c r="E7" s="18" t="s">
        <v>223</v>
      </c>
      <c r="F7" s="19" t="s">
        <v>208</v>
      </c>
      <c r="G7" s="83"/>
      <c r="H7" s="122"/>
      <c r="I7" s="20"/>
      <c r="J7" s="83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</row>
    <row r="8" spans="1:60" s="168" customFormat="1" ht="12.75">
      <c r="A8" s="16"/>
      <c r="B8" s="30" t="s">
        <v>1657</v>
      </c>
      <c r="C8" s="31" t="s">
        <v>532</v>
      </c>
      <c r="D8" s="31" t="s">
        <v>586</v>
      </c>
      <c r="E8" s="187" t="s">
        <v>886</v>
      </c>
      <c r="F8" s="31" t="s">
        <v>817</v>
      </c>
      <c r="G8" s="83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</row>
    <row r="9" spans="1:60" s="179" customFormat="1" ht="12.75">
      <c r="A9" s="22"/>
      <c r="B9" s="26" t="s">
        <v>1713</v>
      </c>
      <c r="C9" s="27" t="s">
        <v>311</v>
      </c>
      <c r="D9" s="27" t="s">
        <v>317</v>
      </c>
      <c r="E9" s="182" t="s">
        <v>1137</v>
      </c>
      <c r="F9" s="27" t="s">
        <v>328</v>
      </c>
      <c r="G9" s="121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166" customFormat="1" ht="12.75">
      <c r="A10" s="22"/>
      <c r="B10" s="23" t="s">
        <v>582</v>
      </c>
      <c r="C10" s="24" t="s">
        <v>36</v>
      </c>
      <c r="D10" s="24" t="s">
        <v>852</v>
      </c>
      <c r="E10" s="141" t="s">
        <v>36</v>
      </c>
      <c r="F10" s="24" t="s">
        <v>414</v>
      </c>
      <c r="G10" s="121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179" customFormat="1" ht="12.75">
      <c r="A11" s="22"/>
      <c r="B11" s="26" t="s">
        <v>592</v>
      </c>
      <c r="C11" s="27" t="s">
        <v>615</v>
      </c>
      <c r="D11" s="27" t="s">
        <v>978</v>
      </c>
      <c r="E11" s="182" t="s">
        <v>620</v>
      </c>
      <c r="F11" s="27" t="s">
        <v>36</v>
      </c>
      <c r="G11" s="12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168" customFormat="1" ht="12.75">
      <c r="A12" s="16"/>
      <c r="B12" s="30" t="s">
        <v>1687</v>
      </c>
      <c r="C12" s="31" t="s">
        <v>1201</v>
      </c>
      <c r="D12" s="31" t="s">
        <v>353</v>
      </c>
      <c r="E12" s="187" t="s">
        <v>567</v>
      </c>
      <c r="F12" s="31" t="s">
        <v>991</v>
      </c>
      <c r="G12" s="83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</row>
    <row r="13" spans="1:60" s="179" customFormat="1" ht="12.75">
      <c r="A13" s="22"/>
      <c r="B13" s="26" t="s">
        <v>1792</v>
      </c>
      <c r="C13" s="27" t="s">
        <v>888</v>
      </c>
      <c r="D13" s="27" t="s">
        <v>99</v>
      </c>
      <c r="E13" s="182" t="s">
        <v>759</v>
      </c>
      <c r="F13" s="27" t="s">
        <v>1269</v>
      </c>
      <c r="G13" s="121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166" customFormat="1" ht="12.75">
      <c r="A14" s="22"/>
      <c r="B14" s="23" t="s">
        <v>1793</v>
      </c>
      <c r="C14" s="24" t="s">
        <v>487</v>
      </c>
      <c r="D14" s="24" t="s">
        <v>492</v>
      </c>
      <c r="E14" s="141" t="s">
        <v>153</v>
      </c>
      <c r="F14" s="24" t="s">
        <v>495</v>
      </c>
      <c r="G14" s="121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179" customFormat="1" ht="12.75">
      <c r="A15" s="22"/>
      <c r="B15" s="26" t="s">
        <v>1794</v>
      </c>
      <c r="C15" s="27" t="s">
        <v>889</v>
      </c>
      <c r="D15" s="27" t="s">
        <v>758</v>
      </c>
      <c r="E15" s="182" t="s">
        <v>751</v>
      </c>
      <c r="F15" s="27" t="s">
        <v>818</v>
      </c>
      <c r="G15" s="12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s="168" customFormat="1" ht="12.75">
      <c r="A16" s="16"/>
      <c r="B16" s="30" t="s">
        <v>1661</v>
      </c>
      <c r="C16" s="31" t="s">
        <v>1012</v>
      </c>
      <c r="D16" s="31" t="s">
        <v>172</v>
      </c>
      <c r="E16" s="187" t="s">
        <v>176</v>
      </c>
      <c r="F16" s="31" t="s">
        <v>1109</v>
      </c>
      <c r="G16" s="8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</row>
    <row r="17" spans="1:60" s="178" customFormat="1" ht="12.75">
      <c r="A17" s="16"/>
      <c r="B17" s="28" t="s">
        <v>1795</v>
      </c>
      <c r="C17" s="29"/>
      <c r="D17" s="29"/>
      <c r="E17" s="143"/>
      <c r="F17" s="29" t="s">
        <v>1064</v>
      </c>
      <c r="G17" s="83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5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</row>
    <row r="18" spans="1:60" s="166" customFormat="1" ht="12.75">
      <c r="A18" s="22"/>
      <c r="B18" s="23" t="s">
        <v>1796</v>
      </c>
      <c r="C18" s="24" t="s">
        <v>36</v>
      </c>
      <c r="D18" s="24"/>
      <c r="E18" s="141" t="s">
        <v>108</v>
      </c>
      <c r="F18" s="141"/>
      <c r="G18" s="121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179" customFormat="1" ht="12.75">
      <c r="A19" s="22"/>
      <c r="B19" s="26" t="s">
        <v>1797</v>
      </c>
      <c r="C19" s="27" t="s">
        <v>36</v>
      </c>
      <c r="D19" s="27"/>
      <c r="E19" s="182" t="s">
        <v>478</v>
      </c>
      <c r="F19" s="182"/>
      <c r="G19" s="121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166" customFormat="1" ht="12.75">
      <c r="A20" s="22"/>
      <c r="B20" s="23" t="s">
        <v>1798</v>
      </c>
      <c r="C20" s="24" t="s">
        <v>852</v>
      </c>
      <c r="D20" s="24"/>
      <c r="E20" s="141" t="s">
        <v>329</v>
      </c>
      <c r="F20" s="141"/>
      <c r="G20" s="121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178" customFormat="1" ht="12.75">
      <c r="A21" s="16"/>
      <c r="B21" s="28" t="s">
        <v>1799</v>
      </c>
      <c r="C21" s="29"/>
      <c r="D21" s="29"/>
      <c r="E21" s="143" t="s">
        <v>80</v>
      </c>
      <c r="F21" s="143"/>
      <c r="G21" s="83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</row>
    <row r="22" spans="1:60" s="166" customFormat="1" ht="12.75">
      <c r="A22" s="22"/>
      <c r="B22" s="23" t="s">
        <v>1800</v>
      </c>
      <c r="C22" s="24"/>
      <c r="D22" s="24" t="s">
        <v>281</v>
      </c>
      <c r="E22" s="24"/>
      <c r="F22" s="141"/>
      <c r="G22" s="121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179" customFormat="1" ht="12.75">
      <c r="A23" s="22"/>
      <c r="B23" s="26" t="s">
        <v>1801</v>
      </c>
      <c r="C23" s="27"/>
      <c r="D23" s="27" t="s">
        <v>173</v>
      </c>
      <c r="E23" s="27"/>
      <c r="F23" s="182"/>
      <c r="G23" s="121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166" customFormat="1" ht="12.75">
      <c r="A24" s="22"/>
      <c r="B24" s="23" t="s">
        <v>1802</v>
      </c>
      <c r="C24" s="24"/>
      <c r="D24" s="24" t="s">
        <v>41</v>
      </c>
      <c r="E24" s="24"/>
      <c r="F24" s="141"/>
      <c r="G24" s="121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178" customFormat="1" ht="12.75">
      <c r="A25" s="16"/>
      <c r="B25" s="28" t="s">
        <v>1803</v>
      </c>
      <c r="C25" s="29" t="s">
        <v>221</v>
      </c>
      <c r="D25" s="29"/>
      <c r="E25" s="29"/>
      <c r="F25" s="143"/>
      <c r="G25" s="83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</row>
    <row r="26" spans="1:60" s="168" customFormat="1" ht="12.75">
      <c r="A26" s="16"/>
      <c r="B26" s="30" t="s">
        <v>1804</v>
      </c>
      <c r="C26" s="104" t="s">
        <v>530</v>
      </c>
      <c r="D26" s="104"/>
      <c r="E26" s="104"/>
      <c r="F26" s="193"/>
      <c r="G26" s="83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</row>
    <row r="27" spans="1:60" ht="12.75">
      <c r="A27" s="11"/>
      <c r="B27" s="39" t="s">
        <v>232</v>
      </c>
      <c r="C27" s="54" t="s">
        <v>1731</v>
      </c>
      <c r="D27" s="54" t="s">
        <v>1733</v>
      </c>
      <c r="E27" s="54" t="s">
        <v>1731</v>
      </c>
      <c r="F27" s="54" t="s">
        <v>1731</v>
      </c>
      <c r="G27" s="25"/>
      <c r="H27" s="180"/>
      <c r="I27" s="123"/>
      <c r="J27" s="25"/>
      <c r="K27" s="180"/>
      <c r="L27" s="123"/>
      <c r="M27" s="25"/>
      <c r="N27" s="180"/>
      <c r="O27" s="180"/>
      <c r="P27" s="25"/>
      <c r="Q27" s="25"/>
      <c r="R27" s="25"/>
      <c r="S27" s="180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ht="12.75">
      <c r="A28" s="11"/>
      <c r="B28" s="32"/>
      <c r="C28" s="34"/>
      <c r="D28" s="34"/>
      <c r="E28" s="156"/>
      <c r="F28" s="34"/>
      <c r="G28" s="25"/>
      <c r="H28" s="180"/>
      <c r="I28" s="123"/>
      <c r="J28" s="25"/>
      <c r="K28" s="180"/>
      <c r="L28" s="123"/>
      <c r="M28" s="25"/>
      <c r="N28" s="180"/>
      <c r="O28" s="180"/>
      <c r="P28" s="25"/>
      <c r="Q28" s="25"/>
      <c r="R28" s="25"/>
      <c r="S28" s="180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ht="12.75">
      <c r="A29" s="11"/>
      <c r="B29" s="32" t="s">
        <v>237</v>
      </c>
      <c r="C29" s="34">
        <v>4401</v>
      </c>
      <c r="D29" s="34">
        <f>SUM(C29+2)</f>
        <v>4403</v>
      </c>
      <c r="E29" s="34">
        <f>SUM(D29+2)</f>
        <v>4405</v>
      </c>
      <c r="F29" s="34">
        <f>SUM(E29+2)</f>
        <v>4407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ht="12.75">
      <c r="A30" s="11"/>
      <c r="B30" s="32" t="s">
        <v>238</v>
      </c>
      <c r="C30" s="34"/>
      <c r="D30" s="34"/>
      <c r="E30" s="185"/>
      <c r="F30" s="34"/>
      <c r="G30" s="25"/>
      <c r="H30" s="181"/>
      <c r="I30" s="181"/>
      <c r="J30" s="25"/>
      <c r="K30" s="181"/>
      <c r="L30" s="181"/>
      <c r="M30" s="25"/>
      <c r="N30" s="25"/>
      <c r="O30" s="181"/>
      <c r="P30" s="25"/>
      <c r="Q30" s="25"/>
      <c r="R30" s="25"/>
      <c r="S30" s="181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ht="12.75">
      <c r="A31" s="11"/>
      <c r="B31" s="32"/>
      <c r="C31" s="40"/>
      <c r="D31" s="40"/>
      <c r="E31" s="40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ht="12.75">
      <c r="A32" s="11"/>
      <c r="B32" s="35"/>
      <c r="C32" s="42"/>
      <c r="D32" s="42"/>
      <c r="E32" s="42"/>
      <c r="F32" s="42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ht="12.75">
      <c r="A33" s="11"/>
      <c r="B33" s="14"/>
      <c r="C33" s="13"/>
      <c r="D33" s="13"/>
      <c r="E33" s="13"/>
      <c r="F33" s="13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ht="12.75">
      <c r="A34" s="11"/>
      <c r="B34" s="14"/>
      <c r="C34" s="13"/>
      <c r="D34" s="13"/>
      <c r="E34" s="13"/>
      <c r="F34" s="13"/>
      <c r="G34" s="38"/>
      <c r="H34" s="38"/>
      <c r="I34" s="38"/>
      <c r="J34" s="180"/>
      <c r="K34" s="25"/>
      <c r="L34" s="123"/>
      <c r="M34" s="25"/>
      <c r="N34" s="180"/>
      <c r="O34" s="25"/>
      <c r="P34" s="123"/>
      <c r="Q34" s="180"/>
      <c r="R34" s="25"/>
      <c r="S34" s="180"/>
      <c r="T34" s="25"/>
      <c r="U34" s="25"/>
      <c r="V34" s="180"/>
      <c r="W34" s="25"/>
      <c r="X34" s="25"/>
      <c r="Y34" s="180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11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s="178" customFormat="1" ht="12.75">
      <c r="A35" s="16"/>
      <c r="B35" s="17" t="s">
        <v>1804</v>
      </c>
      <c r="C35" s="18"/>
      <c r="D35" s="88"/>
      <c r="E35" s="19"/>
      <c r="F35" s="18" t="s">
        <v>1137</v>
      </c>
      <c r="G35" s="83"/>
      <c r="H35" s="122"/>
      <c r="I35" s="20"/>
      <c r="J35" s="83"/>
      <c r="K35" s="83"/>
      <c r="L35" s="122"/>
      <c r="M35" s="20"/>
      <c r="N35" s="83"/>
      <c r="O35" s="83"/>
      <c r="P35" s="122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</row>
    <row r="36" spans="1:60" s="168" customFormat="1" ht="12.75">
      <c r="A36" s="16"/>
      <c r="B36" s="30" t="s">
        <v>1803</v>
      </c>
      <c r="C36" s="31"/>
      <c r="D36" s="31"/>
      <c r="E36" s="31"/>
      <c r="F36" s="187" t="s">
        <v>377</v>
      </c>
      <c r="G36" s="83"/>
      <c r="H36" s="20"/>
      <c r="I36" s="20"/>
      <c r="J36" s="20"/>
      <c r="K36" s="20"/>
      <c r="L36" s="20"/>
      <c r="M36" s="20"/>
      <c r="N36" s="83"/>
      <c r="O36" s="83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</row>
    <row r="37" spans="1:60" s="179" customFormat="1" ht="12.75">
      <c r="A37" s="22"/>
      <c r="B37" s="26" t="s">
        <v>1802</v>
      </c>
      <c r="C37" s="27"/>
      <c r="D37" s="27"/>
      <c r="E37" s="27" t="s">
        <v>1118</v>
      </c>
      <c r="F37" s="182"/>
      <c r="G37" s="121"/>
      <c r="H37" s="25"/>
      <c r="I37" s="25"/>
      <c r="J37" s="25"/>
      <c r="K37" s="25"/>
      <c r="L37" s="25"/>
      <c r="M37" s="25"/>
      <c r="N37" s="121"/>
      <c r="O37" s="121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s="166" customFormat="1" ht="12.75">
      <c r="A38" s="22"/>
      <c r="B38" s="23" t="s">
        <v>1801</v>
      </c>
      <c r="C38" s="24"/>
      <c r="D38" s="24"/>
      <c r="E38" s="24" t="s">
        <v>185</v>
      </c>
      <c r="F38" s="141"/>
      <c r="G38" s="121"/>
      <c r="H38" s="25"/>
      <c r="I38" s="25"/>
      <c r="J38" s="25"/>
      <c r="K38" s="25"/>
      <c r="L38" s="25"/>
      <c r="M38" s="25"/>
      <c r="N38" s="121"/>
      <c r="O38" s="121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s="179" customFormat="1" ht="12.75">
      <c r="A39" s="22"/>
      <c r="B39" s="26" t="s">
        <v>1800</v>
      </c>
      <c r="C39" s="27"/>
      <c r="D39" s="27"/>
      <c r="E39" s="27" t="s">
        <v>940</v>
      </c>
      <c r="F39" s="182"/>
      <c r="G39" s="121"/>
      <c r="H39" s="25"/>
      <c r="I39" s="25"/>
      <c r="J39" s="25"/>
      <c r="K39" s="25"/>
      <c r="L39" s="25"/>
      <c r="M39" s="25"/>
      <c r="N39" s="121"/>
      <c r="O39" s="121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spans="1:60" s="168" customFormat="1" ht="12.75">
      <c r="A40" s="16"/>
      <c r="B40" s="30" t="s">
        <v>1799</v>
      </c>
      <c r="C40" s="31"/>
      <c r="D40" s="31" t="s">
        <v>293</v>
      </c>
      <c r="E40" s="31"/>
      <c r="F40" s="187"/>
      <c r="G40" s="83"/>
      <c r="H40" s="20"/>
      <c r="I40" s="20"/>
      <c r="J40" s="20"/>
      <c r="K40" s="20"/>
      <c r="L40" s="20"/>
      <c r="M40" s="20"/>
      <c r="N40" s="83"/>
      <c r="O40" s="83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</row>
    <row r="41" spans="1:60" s="179" customFormat="1" ht="12.75">
      <c r="A41" s="22"/>
      <c r="B41" s="26" t="s">
        <v>1798</v>
      </c>
      <c r="C41" s="27"/>
      <c r="D41" s="27" t="s">
        <v>14</v>
      </c>
      <c r="E41" s="27"/>
      <c r="F41" s="182" t="s">
        <v>378</v>
      </c>
      <c r="G41" s="121"/>
      <c r="H41" s="25"/>
      <c r="I41" s="25"/>
      <c r="J41" s="25"/>
      <c r="K41" s="25"/>
      <c r="L41" s="25"/>
      <c r="M41" s="25"/>
      <c r="N41" s="121"/>
      <c r="O41" s="121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1:60" s="166" customFormat="1" ht="12.75">
      <c r="A42" s="22"/>
      <c r="B42" s="23" t="s">
        <v>1797</v>
      </c>
      <c r="C42" s="24"/>
      <c r="D42" s="24" t="s">
        <v>989</v>
      </c>
      <c r="E42" s="24"/>
      <c r="F42" s="141" t="s">
        <v>36</v>
      </c>
      <c r="G42" s="121"/>
      <c r="H42" s="25"/>
      <c r="I42" s="25"/>
      <c r="J42" s="25"/>
      <c r="K42" s="25"/>
      <c r="L42" s="25"/>
      <c r="M42" s="25"/>
      <c r="N42" s="121"/>
      <c r="O42" s="121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60" s="179" customFormat="1" ht="12.75">
      <c r="A43" s="22"/>
      <c r="B43" s="26" t="s">
        <v>1796</v>
      </c>
      <c r="C43" s="27"/>
      <c r="D43" s="27" t="s">
        <v>1033</v>
      </c>
      <c r="E43" s="27"/>
      <c r="F43" s="27" t="s">
        <v>36</v>
      </c>
      <c r="G43" s="121"/>
      <c r="H43" s="25"/>
      <c r="I43" s="25"/>
      <c r="J43" s="25"/>
      <c r="K43" s="25"/>
      <c r="L43" s="25"/>
      <c r="M43" s="25"/>
      <c r="N43" s="25"/>
      <c r="O43" s="121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s="168" customFormat="1" ht="12.75">
      <c r="A44" s="16"/>
      <c r="B44" s="30" t="s">
        <v>1795</v>
      </c>
      <c r="C44" s="31" t="s">
        <v>1129</v>
      </c>
      <c r="D44" s="31"/>
      <c r="E44" s="31"/>
      <c r="F44" s="31"/>
      <c r="G44" s="83"/>
      <c r="H44" s="20"/>
      <c r="I44" s="20"/>
      <c r="J44" s="20"/>
      <c r="K44" s="20"/>
      <c r="L44" s="20"/>
      <c r="M44" s="20"/>
      <c r="N44" s="20"/>
      <c r="O44" s="83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</row>
    <row r="45" spans="1:60" s="178" customFormat="1" ht="12.75">
      <c r="A45" s="16"/>
      <c r="B45" s="28" t="s">
        <v>1661</v>
      </c>
      <c r="C45" s="29" t="s">
        <v>135</v>
      </c>
      <c r="D45" s="29" t="s">
        <v>143</v>
      </c>
      <c r="E45" s="29" t="s">
        <v>1509</v>
      </c>
      <c r="F45" s="29" t="s">
        <v>698</v>
      </c>
      <c r="G45" s="83"/>
      <c r="H45" s="20"/>
      <c r="I45" s="20"/>
      <c r="J45" s="20"/>
      <c r="K45" s="20"/>
      <c r="L45" s="20"/>
      <c r="M45" s="20"/>
      <c r="N45" s="20"/>
      <c r="O45" s="83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</row>
    <row r="46" spans="1:60" s="166" customFormat="1" ht="12.75">
      <c r="A46" s="22"/>
      <c r="B46" s="23" t="s">
        <v>1794</v>
      </c>
      <c r="C46" s="24" t="s">
        <v>449</v>
      </c>
      <c r="D46" s="24" t="s">
        <v>489</v>
      </c>
      <c r="E46" s="24" t="s">
        <v>925</v>
      </c>
      <c r="F46" s="24" t="s">
        <v>926</v>
      </c>
      <c r="G46" s="121"/>
      <c r="H46" s="25"/>
      <c r="I46" s="25"/>
      <c r="J46" s="25"/>
      <c r="K46" s="25"/>
      <c r="L46" s="25"/>
      <c r="M46" s="25"/>
      <c r="N46" s="25"/>
      <c r="O46" s="121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</row>
    <row r="47" spans="1:60" s="179" customFormat="1" ht="12.75">
      <c r="A47" s="22"/>
      <c r="B47" s="26" t="s">
        <v>1793</v>
      </c>
      <c r="C47" s="27" t="s">
        <v>535</v>
      </c>
      <c r="D47" s="27" t="s">
        <v>757</v>
      </c>
      <c r="E47" s="27" t="s">
        <v>1025</v>
      </c>
      <c r="F47" s="27" t="s">
        <v>893</v>
      </c>
      <c r="G47" s="121"/>
      <c r="H47" s="25"/>
      <c r="I47" s="25"/>
      <c r="J47" s="25"/>
      <c r="K47" s="25"/>
      <c r="L47" s="25"/>
      <c r="M47" s="25"/>
      <c r="N47" s="25"/>
      <c r="O47" s="121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</row>
    <row r="48" spans="1:60" s="166" customFormat="1" ht="12.75">
      <c r="A48" s="22"/>
      <c r="B48" s="23" t="s">
        <v>1792</v>
      </c>
      <c r="C48" s="24" t="s">
        <v>450</v>
      </c>
      <c r="D48" s="24" t="s">
        <v>490</v>
      </c>
      <c r="E48" s="24" t="s">
        <v>493</v>
      </c>
      <c r="F48" s="24" t="s">
        <v>904</v>
      </c>
      <c r="G48" s="121"/>
      <c r="H48" s="25"/>
      <c r="I48" s="25"/>
      <c r="J48" s="25"/>
      <c r="K48" s="25"/>
      <c r="L48" s="25"/>
      <c r="M48" s="25"/>
      <c r="N48" s="25"/>
      <c r="O48" s="121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</row>
    <row r="49" spans="1:60" s="178" customFormat="1" ht="12.75">
      <c r="A49" s="16"/>
      <c r="B49" s="28" t="s">
        <v>1687</v>
      </c>
      <c r="C49" s="29" t="s">
        <v>595</v>
      </c>
      <c r="D49" s="29" t="s">
        <v>446</v>
      </c>
      <c r="E49" s="29" t="s">
        <v>377</v>
      </c>
      <c r="F49" s="29" t="s">
        <v>130</v>
      </c>
      <c r="G49" s="83"/>
      <c r="H49" s="20"/>
      <c r="I49" s="20"/>
      <c r="J49" s="20"/>
      <c r="K49" s="20"/>
      <c r="L49" s="20"/>
      <c r="M49" s="20"/>
      <c r="N49" s="20"/>
      <c r="O49" s="83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</row>
    <row r="50" spans="1:60" s="166" customFormat="1" ht="12.75">
      <c r="A50" s="22"/>
      <c r="B50" s="23" t="s">
        <v>592</v>
      </c>
      <c r="C50" s="24" t="s">
        <v>36</v>
      </c>
      <c r="D50" s="24" t="s">
        <v>170</v>
      </c>
      <c r="E50" s="24" t="s">
        <v>1254</v>
      </c>
      <c r="F50" s="24" t="s">
        <v>856</v>
      </c>
      <c r="G50" s="121"/>
      <c r="H50" s="25"/>
      <c r="I50" s="25"/>
      <c r="J50" s="25"/>
      <c r="K50" s="25"/>
      <c r="L50" s="25"/>
      <c r="M50" s="25"/>
      <c r="N50" s="25"/>
      <c r="O50" s="121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s="179" customFormat="1" ht="12.75">
      <c r="A51" s="22"/>
      <c r="B51" s="26" t="s">
        <v>582</v>
      </c>
      <c r="C51" s="27" t="s">
        <v>141</v>
      </c>
      <c r="D51" s="27" t="s">
        <v>36</v>
      </c>
      <c r="E51" s="27" t="s">
        <v>250</v>
      </c>
      <c r="F51" s="27" t="s">
        <v>36</v>
      </c>
      <c r="G51" s="121"/>
      <c r="H51" s="25"/>
      <c r="I51" s="25"/>
      <c r="J51" s="25"/>
      <c r="K51" s="25"/>
      <c r="L51" s="25"/>
      <c r="M51" s="25"/>
      <c r="N51" s="25"/>
      <c r="O51" s="121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0" s="166" customFormat="1" ht="12.75">
      <c r="A52" s="22"/>
      <c r="B52" s="23" t="s">
        <v>1713</v>
      </c>
      <c r="C52" s="24" t="s">
        <v>1248</v>
      </c>
      <c r="D52" s="24" t="s">
        <v>447</v>
      </c>
      <c r="E52" s="24" t="s">
        <v>52</v>
      </c>
      <c r="F52" s="24" t="s">
        <v>1257</v>
      </c>
      <c r="G52" s="121"/>
      <c r="H52" s="25"/>
      <c r="I52" s="25"/>
      <c r="J52" s="25"/>
      <c r="K52" s="25"/>
      <c r="L52" s="25"/>
      <c r="M52" s="25"/>
      <c r="N52" s="25"/>
      <c r="O52" s="121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1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60" s="178" customFormat="1" ht="12.75">
      <c r="A53" s="16"/>
      <c r="B53" s="28" t="s">
        <v>1657</v>
      </c>
      <c r="C53" s="29" t="s">
        <v>704</v>
      </c>
      <c r="D53" s="29" t="s">
        <v>1223</v>
      </c>
      <c r="E53" s="29" t="s">
        <v>911</v>
      </c>
      <c r="F53" s="29" t="s">
        <v>708</v>
      </c>
      <c r="G53" s="83"/>
      <c r="H53" s="20"/>
      <c r="I53" s="20"/>
      <c r="J53" s="20"/>
      <c r="K53" s="20"/>
      <c r="L53" s="20"/>
      <c r="M53" s="20"/>
      <c r="N53" s="20"/>
      <c r="O53" s="83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</row>
    <row r="54" spans="1:60" s="168" customFormat="1" ht="12.75">
      <c r="A54" s="16"/>
      <c r="B54" s="30" t="s">
        <v>1518</v>
      </c>
      <c r="C54" s="104" t="s">
        <v>774</v>
      </c>
      <c r="D54" s="104" t="s">
        <v>1166</v>
      </c>
      <c r="E54" s="104" t="s">
        <v>771</v>
      </c>
      <c r="F54" s="104" t="s">
        <v>777</v>
      </c>
      <c r="G54" s="83"/>
      <c r="H54" s="20"/>
      <c r="I54" s="20"/>
      <c r="J54" s="20"/>
      <c r="K54" s="20"/>
      <c r="L54" s="20"/>
      <c r="M54" s="20"/>
      <c r="N54" s="20"/>
      <c r="O54" s="83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</row>
    <row r="55" spans="1:60" ht="12.75">
      <c r="A55" s="11"/>
      <c r="B55" s="39" t="s">
        <v>232</v>
      </c>
      <c r="C55" s="54" t="s">
        <v>1731</v>
      </c>
      <c r="D55" s="54" t="s">
        <v>1731</v>
      </c>
      <c r="E55" s="54" t="s">
        <v>1733</v>
      </c>
      <c r="F55" s="54" t="s">
        <v>1731</v>
      </c>
      <c r="G55" s="25"/>
      <c r="H55" s="180"/>
      <c r="I55" s="123"/>
      <c r="J55" s="25"/>
      <c r="K55" s="180"/>
      <c r="L55" s="123"/>
      <c r="M55" s="25"/>
      <c r="N55" s="180"/>
      <c r="O55" s="180"/>
      <c r="P55" s="25"/>
      <c r="Q55" s="25"/>
      <c r="R55" s="25"/>
      <c r="S55" s="180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1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</row>
    <row r="56" spans="1:60" ht="12.75">
      <c r="A56" s="11"/>
      <c r="B56" s="32"/>
      <c r="C56" s="34"/>
      <c r="D56" s="34"/>
      <c r="E56" s="156"/>
      <c r="F56" s="34"/>
      <c r="G56" s="25"/>
      <c r="H56" s="180"/>
      <c r="I56" s="123"/>
      <c r="J56" s="25"/>
      <c r="K56" s="180"/>
      <c r="L56" s="123"/>
      <c r="M56" s="25"/>
      <c r="N56" s="180"/>
      <c r="O56" s="180"/>
      <c r="P56" s="25"/>
      <c r="Q56" s="25"/>
      <c r="R56" s="25"/>
      <c r="S56" s="180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1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1:60" ht="12.75">
      <c r="A57" s="11"/>
      <c r="B57" s="32" t="s">
        <v>237</v>
      </c>
      <c r="C57" s="34">
        <v>4402</v>
      </c>
      <c r="D57" s="34">
        <f>SUM(C57+2)</f>
        <v>4404</v>
      </c>
      <c r="E57" s="34">
        <f>SUM(D57+2)</f>
        <v>4406</v>
      </c>
      <c r="F57" s="34">
        <f>SUM(E57+2)</f>
        <v>4408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11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spans="1:60" ht="12.75">
      <c r="A58" s="11"/>
      <c r="B58" s="32" t="s">
        <v>238</v>
      </c>
      <c r="C58" s="34"/>
      <c r="D58" s="34"/>
      <c r="E58" s="185"/>
      <c r="F58" s="34"/>
      <c r="G58" s="25"/>
      <c r="H58" s="181"/>
      <c r="I58" s="181"/>
      <c r="J58" s="25"/>
      <c r="K58" s="181"/>
      <c r="L58" s="181"/>
      <c r="M58" s="25"/>
      <c r="N58" s="25"/>
      <c r="O58" s="181"/>
      <c r="P58" s="25"/>
      <c r="Q58" s="25"/>
      <c r="R58" s="25"/>
      <c r="S58" s="181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11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60" ht="12.75">
      <c r="A59" s="11"/>
      <c r="B59" s="32"/>
      <c r="C59" s="40"/>
      <c r="D59" s="40"/>
      <c r="E59" s="40"/>
      <c r="F59" s="40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1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60" ht="12.75">
      <c r="A60" s="11"/>
      <c r="B60" s="35"/>
      <c r="C60" s="42"/>
      <c r="D60" s="42"/>
      <c r="E60" s="42"/>
      <c r="F60" s="42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1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3" spans="2:17" ht="12.75">
      <c r="B63" s="67" t="s">
        <v>1733</v>
      </c>
      <c r="C63" s="69" t="s">
        <v>1739</v>
      </c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2:17" ht="12.75">
      <c r="B64" s="67" t="s">
        <v>1731</v>
      </c>
      <c r="C64" s="69" t="s">
        <v>1805</v>
      </c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2:17" ht="12.75">
      <c r="B65" s="67" t="s">
        <v>1730</v>
      </c>
      <c r="C65" s="69" t="s">
        <v>1744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</sheetData>
  <sheetProtection selectLockedCells="1" selectUnlockedCells="1"/>
  <mergeCells count="6">
    <mergeCell ref="B1:K1"/>
    <mergeCell ref="B2:G2"/>
    <mergeCell ref="G4:S4"/>
    <mergeCell ref="C63:Q63"/>
    <mergeCell ref="C64:Q64"/>
    <mergeCell ref="C65:Q65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BK111"/>
  <sheetViews>
    <sheetView zoomScale="145" zoomScaleNormal="145" workbookViewId="0" topLeftCell="A1">
      <selection activeCell="F38" sqref="F38"/>
    </sheetView>
  </sheetViews>
  <sheetFormatPr defaultColWidth="4.57421875" defaultRowHeight="12.75"/>
  <cols>
    <col min="1" max="1" width="4.140625" style="7" customWidth="1"/>
    <col min="2" max="2" width="16.140625" style="7" customWidth="1"/>
    <col min="3" max="5" width="4.421875" style="7" customWidth="1"/>
    <col min="6" max="6" width="4.57421875" style="7" customWidth="1"/>
    <col min="7" max="16384" width="4.140625" style="7" customWidth="1"/>
  </cols>
  <sheetData>
    <row r="1" spans="1:36" s="164" customFormat="1" ht="12.75">
      <c r="A1" s="170"/>
      <c r="B1" s="3" t="s">
        <v>1806</v>
      </c>
      <c r="C1" s="3"/>
      <c r="D1" s="3"/>
      <c r="E1" s="3"/>
      <c r="F1" s="3"/>
      <c r="G1" s="3"/>
      <c r="H1" s="3"/>
      <c r="I1" s="3"/>
      <c r="J1" s="3"/>
      <c r="K1" s="3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1:36" s="164" customFormat="1" ht="12.75">
      <c r="A2" s="170"/>
      <c r="B2" s="87" t="s">
        <v>1710</v>
      </c>
      <c r="C2" s="87"/>
      <c r="D2" s="87"/>
      <c r="E2" s="87"/>
      <c r="F2" s="87"/>
      <c r="G2" s="87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</row>
    <row r="3" spans="1:36" ht="12.75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2.75">
      <c r="A4" s="6"/>
      <c r="B4" s="9" t="s">
        <v>1807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7" ht="12.75">
      <c r="A5" s="11"/>
      <c r="B5" s="12" t="s">
        <v>1707</v>
      </c>
      <c r="C5" s="13"/>
      <c r="D5" s="13"/>
      <c r="E5" s="13"/>
      <c r="F5" s="13"/>
      <c r="G5" s="13"/>
      <c r="H5" s="13"/>
      <c r="I5" s="1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13"/>
      <c r="AD5" s="13"/>
      <c r="AE5" s="13"/>
      <c r="AF5" s="13"/>
      <c r="AG5" s="13"/>
      <c r="AH5" s="13"/>
      <c r="AI5" s="13"/>
      <c r="AJ5" s="13"/>
      <c r="AK5" s="14"/>
    </row>
    <row r="6" spans="1:37" ht="12.75">
      <c r="A6" s="11"/>
      <c r="B6" s="15" t="s">
        <v>549</v>
      </c>
      <c r="C6" s="13"/>
      <c r="D6" s="13"/>
      <c r="E6" s="13"/>
      <c r="F6" s="13"/>
      <c r="G6" s="13"/>
      <c r="H6" s="13"/>
      <c r="I6" s="1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13"/>
      <c r="AD6" s="13"/>
      <c r="AE6" s="13"/>
      <c r="AF6" s="13"/>
      <c r="AG6" s="13"/>
      <c r="AH6" s="13"/>
      <c r="AI6" s="13"/>
      <c r="AJ6" s="13"/>
      <c r="AK6" s="14"/>
    </row>
    <row r="7" spans="1:63" s="178" customFormat="1" ht="12.75">
      <c r="A7" s="16"/>
      <c r="B7" s="17" t="s">
        <v>1808</v>
      </c>
      <c r="C7" s="18" t="s">
        <v>124</v>
      </c>
      <c r="D7" s="19" t="s">
        <v>337</v>
      </c>
      <c r="E7" s="18" t="s">
        <v>446</v>
      </c>
      <c r="F7" s="19" t="s">
        <v>1369</v>
      </c>
      <c r="G7" s="83"/>
      <c r="H7" s="122"/>
      <c r="I7" s="20"/>
      <c r="J7" s="83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</row>
    <row r="8" spans="1:63" s="166" customFormat="1" ht="12.75">
      <c r="A8" s="22"/>
      <c r="B8" s="23" t="s">
        <v>685</v>
      </c>
      <c r="C8" s="24" t="s">
        <v>427</v>
      </c>
      <c r="D8" s="24" t="s">
        <v>126</v>
      </c>
      <c r="E8" s="141" t="s">
        <v>909</v>
      </c>
      <c r="F8" s="24" t="s">
        <v>879</v>
      </c>
      <c r="G8" s="121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s="179" customFormat="1" ht="12.75">
      <c r="A9" s="22"/>
      <c r="B9" s="26" t="s">
        <v>1371</v>
      </c>
      <c r="C9" s="27" t="s">
        <v>484</v>
      </c>
      <c r="D9" s="27" t="s">
        <v>95</v>
      </c>
      <c r="E9" s="182" t="s">
        <v>617</v>
      </c>
      <c r="F9" s="27" t="s">
        <v>558</v>
      </c>
      <c r="G9" s="121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s="166" customFormat="1" ht="12.75">
      <c r="A10" s="22"/>
      <c r="B10" s="23" t="s">
        <v>1713</v>
      </c>
      <c r="C10" s="24" t="s">
        <v>61</v>
      </c>
      <c r="D10" s="24" t="s">
        <v>1342</v>
      </c>
      <c r="E10" s="141" t="s">
        <v>645</v>
      </c>
      <c r="F10" s="24" t="s">
        <v>73</v>
      </c>
      <c r="G10" s="121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s="179" customFormat="1" ht="12.75">
      <c r="A11" s="22"/>
      <c r="B11" s="26" t="s">
        <v>582</v>
      </c>
      <c r="C11" s="27" t="s">
        <v>312</v>
      </c>
      <c r="D11" s="27" t="s">
        <v>36</v>
      </c>
      <c r="E11" s="182" t="s">
        <v>321</v>
      </c>
      <c r="F11" s="27" t="s">
        <v>36</v>
      </c>
      <c r="G11" s="12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s="166" customFormat="1" ht="12.75">
      <c r="A12" s="22"/>
      <c r="B12" s="23" t="s">
        <v>592</v>
      </c>
      <c r="C12" s="24" t="s">
        <v>13</v>
      </c>
      <c r="D12" s="24" t="s">
        <v>423</v>
      </c>
      <c r="E12" s="141" t="s">
        <v>204</v>
      </c>
      <c r="F12" s="24" t="s">
        <v>26</v>
      </c>
      <c r="G12" s="12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s="178" customFormat="1" ht="12.75">
      <c r="A13" s="16"/>
      <c r="B13" s="28" t="s">
        <v>1687</v>
      </c>
      <c r="C13" s="29" t="s">
        <v>744</v>
      </c>
      <c r="D13" s="29" t="s">
        <v>847</v>
      </c>
      <c r="E13" s="143" t="s">
        <v>745</v>
      </c>
      <c r="F13" s="29" t="s">
        <v>1108</v>
      </c>
      <c r="G13" s="8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</row>
    <row r="14" spans="1:63" s="166" customFormat="1" ht="12.75">
      <c r="A14" s="22"/>
      <c r="B14" s="23" t="s">
        <v>1691</v>
      </c>
      <c r="C14" s="24" t="s">
        <v>928</v>
      </c>
      <c r="D14" s="24" t="s">
        <v>930</v>
      </c>
      <c r="E14" s="141" t="s">
        <v>886</v>
      </c>
      <c r="F14" s="24" t="s">
        <v>227</v>
      </c>
      <c r="G14" s="121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s="178" customFormat="1" ht="12.75">
      <c r="A15" s="16"/>
      <c r="B15" s="28" t="s">
        <v>1694</v>
      </c>
      <c r="C15" s="29" t="s">
        <v>16</v>
      </c>
      <c r="D15" s="29" t="s">
        <v>98</v>
      </c>
      <c r="E15" s="143" t="s">
        <v>173</v>
      </c>
      <c r="F15" s="29" t="s">
        <v>796</v>
      </c>
      <c r="G15" s="8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</row>
    <row r="16" spans="1:63" s="166" customFormat="1" ht="12.75">
      <c r="A16" s="22"/>
      <c r="B16" s="23" t="s">
        <v>1714</v>
      </c>
      <c r="C16" s="24" t="s">
        <v>889</v>
      </c>
      <c r="D16" s="24" t="s">
        <v>99</v>
      </c>
      <c r="E16" s="141" t="s">
        <v>816</v>
      </c>
      <c r="F16" s="24" t="s">
        <v>1082</v>
      </c>
      <c r="G16" s="121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s="178" customFormat="1" ht="12.75">
      <c r="A17" s="16"/>
      <c r="B17" s="28" t="s">
        <v>1699</v>
      </c>
      <c r="C17" s="29" t="s">
        <v>17</v>
      </c>
      <c r="D17" s="29" t="s">
        <v>632</v>
      </c>
      <c r="E17" s="143" t="s">
        <v>499</v>
      </c>
      <c r="F17" s="143" t="s">
        <v>1324</v>
      </c>
      <c r="G17" s="83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</row>
    <row r="18" spans="1:63" ht="12.75">
      <c r="A18" s="11"/>
      <c r="B18" s="39" t="s">
        <v>232</v>
      </c>
      <c r="C18" s="54" t="s">
        <v>1730</v>
      </c>
      <c r="D18" s="54" t="s">
        <v>1731</v>
      </c>
      <c r="E18" s="54" t="s">
        <v>1730</v>
      </c>
      <c r="F18" s="54" t="s">
        <v>1731</v>
      </c>
      <c r="G18" s="25"/>
      <c r="H18" s="180"/>
      <c r="I18" s="123"/>
      <c r="J18" s="25"/>
      <c r="K18" s="180"/>
      <c r="L18" s="123"/>
      <c r="M18" s="25"/>
      <c r="N18" s="180"/>
      <c r="O18" s="180"/>
      <c r="P18" s="25"/>
      <c r="Q18" s="25"/>
      <c r="R18" s="25"/>
      <c r="S18" s="180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ht="12.75">
      <c r="A19" s="11"/>
      <c r="B19" s="32"/>
      <c r="C19" s="34"/>
      <c r="D19" s="34"/>
      <c r="E19" s="156"/>
      <c r="F19" s="34"/>
      <c r="G19" s="25"/>
      <c r="H19" s="180"/>
      <c r="I19" s="123"/>
      <c r="J19" s="25"/>
      <c r="K19" s="180"/>
      <c r="L19" s="123"/>
      <c r="M19" s="25"/>
      <c r="N19" s="180"/>
      <c r="O19" s="180"/>
      <c r="P19" s="25"/>
      <c r="Q19" s="25"/>
      <c r="R19" s="25"/>
      <c r="S19" s="180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ht="12.75">
      <c r="A20" s="11"/>
      <c r="B20" s="32" t="s">
        <v>237</v>
      </c>
      <c r="C20" s="34">
        <v>5101</v>
      </c>
      <c r="D20" s="34">
        <f>SUM(C20+2)</f>
        <v>5103</v>
      </c>
      <c r="E20" s="34">
        <f>SUM(D20+2)</f>
        <v>5105</v>
      </c>
      <c r="F20" s="34">
        <f>SUM(E20+2)</f>
        <v>5107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ht="12.75">
      <c r="A21" s="11"/>
      <c r="B21" s="32" t="s">
        <v>238</v>
      </c>
      <c r="C21" s="34"/>
      <c r="D21" s="34"/>
      <c r="E21" s="185"/>
      <c r="F21" s="34"/>
      <c r="G21" s="25"/>
      <c r="H21" s="181"/>
      <c r="I21" s="181"/>
      <c r="J21" s="25"/>
      <c r="K21" s="181"/>
      <c r="L21" s="181"/>
      <c r="M21" s="25"/>
      <c r="N21" s="25"/>
      <c r="O21" s="181"/>
      <c r="P21" s="25"/>
      <c r="Q21" s="25"/>
      <c r="R21" s="25"/>
      <c r="S21" s="181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ht="12.75">
      <c r="A22" s="11"/>
      <c r="B22" s="32"/>
      <c r="C22" s="40"/>
      <c r="D22" s="40"/>
      <c r="E22" s="40"/>
      <c r="F22" s="40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1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ht="12.75">
      <c r="A23" s="11"/>
      <c r="B23" s="35"/>
      <c r="C23" s="42"/>
      <c r="D23" s="42"/>
      <c r="E23" s="42"/>
      <c r="F23" s="42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ht="12.75">
      <c r="A24" s="11"/>
      <c r="B24" s="14"/>
      <c r="C24" s="13"/>
      <c r="D24" s="13"/>
      <c r="E24" s="13"/>
      <c r="F24" s="13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ht="12.75">
      <c r="A25" s="11"/>
      <c r="B25" s="14"/>
      <c r="C25" s="13"/>
      <c r="D25" s="13"/>
      <c r="E25" s="13"/>
      <c r="F25" s="13"/>
      <c r="G25" s="38"/>
      <c r="H25" s="38"/>
      <c r="I25" s="38"/>
      <c r="J25" s="180"/>
      <c r="K25" s="25"/>
      <c r="L25" s="123"/>
      <c r="M25" s="25"/>
      <c r="N25" s="180"/>
      <c r="O25" s="25"/>
      <c r="P25" s="123"/>
      <c r="Q25" s="180"/>
      <c r="R25" s="25"/>
      <c r="S25" s="180"/>
      <c r="T25" s="25"/>
      <c r="U25" s="25"/>
      <c r="V25" s="180"/>
      <c r="W25" s="25"/>
      <c r="X25" s="25"/>
      <c r="Y25" s="180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1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s="178" customFormat="1" ht="12.75">
      <c r="A26" s="16"/>
      <c r="B26" s="17" t="s">
        <v>1699</v>
      </c>
      <c r="C26" s="18" t="s">
        <v>136</v>
      </c>
      <c r="D26" s="88" t="s">
        <v>142</v>
      </c>
      <c r="E26" s="19" t="s">
        <v>392</v>
      </c>
      <c r="F26" s="18" t="s">
        <v>849</v>
      </c>
      <c r="G26" s="83"/>
      <c r="H26" s="122"/>
      <c r="I26" s="20"/>
      <c r="J26" s="83"/>
      <c r="K26" s="83"/>
      <c r="L26" s="122"/>
      <c r="M26" s="20"/>
      <c r="N26" s="83"/>
      <c r="O26" s="83"/>
      <c r="P26" s="122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</row>
    <row r="27" spans="1:63" s="166" customFormat="1" ht="12.75">
      <c r="A27" s="22"/>
      <c r="B27" s="23" t="s">
        <v>1714</v>
      </c>
      <c r="C27" s="24" t="s">
        <v>636</v>
      </c>
      <c r="D27" s="24" t="s">
        <v>117</v>
      </c>
      <c r="E27" s="24" t="s">
        <v>203</v>
      </c>
      <c r="F27" s="141" t="s">
        <v>356</v>
      </c>
      <c r="G27" s="121"/>
      <c r="H27" s="25"/>
      <c r="I27" s="25"/>
      <c r="J27" s="25"/>
      <c r="K27" s="25"/>
      <c r="L27" s="25"/>
      <c r="M27" s="25"/>
      <c r="N27" s="121"/>
      <c r="O27" s="121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178" customFormat="1" ht="12.75">
      <c r="A28" s="16"/>
      <c r="B28" s="28" t="s">
        <v>1694</v>
      </c>
      <c r="C28" s="29" t="s">
        <v>1130</v>
      </c>
      <c r="D28" s="29" t="s">
        <v>1384</v>
      </c>
      <c r="E28" s="29" t="s">
        <v>1385</v>
      </c>
      <c r="F28" s="143" t="s">
        <v>301</v>
      </c>
      <c r="G28" s="83"/>
      <c r="H28" s="20"/>
      <c r="I28" s="20"/>
      <c r="J28" s="20"/>
      <c r="K28" s="20"/>
      <c r="L28" s="20"/>
      <c r="M28" s="20"/>
      <c r="N28" s="83"/>
      <c r="O28" s="83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</row>
    <row r="29" spans="1:63" s="166" customFormat="1" ht="12.75">
      <c r="A29" s="22"/>
      <c r="B29" s="23" t="s">
        <v>1691</v>
      </c>
      <c r="C29" s="24" t="s">
        <v>274</v>
      </c>
      <c r="D29" s="24" t="s">
        <v>277</v>
      </c>
      <c r="E29" s="24" t="s">
        <v>280</v>
      </c>
      <c r="F29" s="141" t="s">
        <v>283</v>
      </c>
      <c r="G29" s="121"/>
      <c r="H29" s="25"/>
      <c r="I29" s="25"/>
      <c r="J29" s="25"/>
      <c r="K29" s="25"/>
      <c r="L29" s="25"/>
      <c r="M29" s="25"/>
      <c r="N29" s="121"/>
      <c r="O29" s="121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s="178" customFormat="1" ht="12.75">
      <c r="A30" s="16"/>
      <c r="B30" s="28" t="s">
        <v>1687</v>
      </c>
      <c r="C30" s="29" t="s">
        <v>689</v>
      </c>
      <c r="D30" s="29" t="s">
        <v>690</v>
      </c>
      <c r="E30" s="29" t="s">
        <v>691</v>
      </c>
      <c r="F30" s="143" t="s">
        <v>692</v>
      </c>
      <c r="G30" s="83"/>
      <c r="H30" s="20"/>
      <c r="I30" s="20"/>
      <c r="J30" s="20"/>
      <c r="K30" s="20"/>
      <c r="L30" s="20"/>
      <c r="M30" s="20"/>
      <c r="N30" s="83"/>
      <c r="O30" s="83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</row>
    <row r="31" spans="1:63" s="166" customFormat="1" ht="12.75">
      <c r="A31" s="22"/>
      <c r="B31" s="23" t="s">
        <v>592</v>
      </c>
      <c r="C31" s="24" t="s">
        <v>93</v>
      </c>
      <c r="D31" s="24" t="s">
        <v>1052</v>
      </c>
      <c r="E31" s="24" t="s">
        <v>522</v>
      </c>
      <c r="F31" s="141" t="s">
        <v>1085</v>
      </c>
      <c r="G31" s="121"/>
      <c r="H31" s="25"/>
      <c r="I31" s="25"/>
      <c r="J31" s="25"/>
      <c r="K31" s="25"/>
      <c r="L31" s="25"/>
      <c r="M31" s="25"/>
      <c r="N31" s="121"/>
      <c r="O31" s="121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s="179" customFormat="1" ht="12.75">
      <c r="A32" s="22"/>
      <c r="B32" s="26" t="s">
        <v>582</v>
      </c>
      <c r="C32" s="27" t="s">
        <v>1181</v>
      </c>
      <c r="D32" s="27" t="s">
        <v>36</v>
      </c>
      <c r="E32" s="27" t="s">
        <v>1185</v>
      </c>
      <c r="F32" s="182" t="s">
        <v>36</v>
      </c>
      <c r="G32" s="121"/>
      <c r="H32" s="25"/>
      <c r="I32" s="25"/>
      <c r="J32" s="25"/>
      <c r="K32" s="25"/>
      <c r="L32" s="25"/>
      <c r="M32" s="25"/>
      <c r="N32" s="121"/>
      <c r="O32" s="121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s="166" customFormat="1" ht="12.75">
      <c r="A33" s="22"/>
      <c r="B33" s="23" t="s">
        <v>1713</v>
      </c>
      <c r="C33" s="24" t="s">
        <v>929</v>
      </c>
      <c r="D33" s="24" t="s">
        <v>738</v>
      </c>
      <c r="E33" s="24" t="s">
        <v>589</v>
      </c>
      <c r="F33" s="141" t="s">
        <v>739</v>
      </c>
      <c r="G33" s="121"/>
      <c r="H33" s="25"/>
      <c r="I33" s="25"/>
      <c r="J33" s="25"/>
      <c r="K33" s="25"/>
      <c r="L33" s="25"/>
      <c r="M33" s="25"/>
      <c r="N33" s="121"/>
      <c r="O33" s="121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s="179" customFormat="1" ht="12.75">
      <c r="A34" s="22"/>
      <c r="B34" s="26" t="s">
        <v>1371</v>
      </c>
      <c r="C34" s="27" t="s">
        <v>1115</v>
      </c>
      <c r="D34" s="27" t="s">
        <v>844</v>
      </c>
      <c r="E34" s="27" t="s">
        <v>1119</v>
      </c>
      <c r="F34" s="27" t="s">
        <v>30</v>
      </c>
      <c r="G34" s="121"/>
      <c r="H34" s="25"/>
      <c r="I34" s="25"/>
      <c r="J34" s="25"/>
      <c r="K34" s="25"/>
      <c r="L34" s="25"/>
      <c r="M34" s="25"/>
      <c r="N34" s="25"/>
      <c r="O34" s="121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s="166" customFormat="1" ht="12.75">
      <c r="A35" s="22"/>
      <c r="B35" s="23" t="s">
        <v>685</v>
      </c>
      <c r="C35" s="24" t="s">
        <v>144</v>
      </c>
      <c r="D35" s="24" t="s">
        <v>533</v>
      </c>
      <c r="E35" s="24" t="s">
        <v>1036</v>
      </c>
      <c r="F35" s="24" t="s">
        <v>526</v>
      </c>
      <c r="G35" s="121"/>
      <c r="H35" s="25"/>
      <c r="I35" s="25"/>
      <c r="J35" s="25"/>
      <c r="K35" s="25"/>
      <c r="L35" s="25"/>
      <c r="M35" s="25"/>
      <c r="N35" s="25"/>
      <c r="O35" s="121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s="178" customFormat="1" ht="12.75">
      <c r="A36" s="16"/>
      <c r="B36" s="28" t="s">
        <v>1808</v>
      </c>
      <c r="C36" s="29" t="s">
        <v>1249</v>
      </c>
      <c r="D36" s="29" t="s">
        <v>1047</v>
      </c>
      <c r="E36" s="29" t="s">
        <v>378</v>
      </c>
      <c r="F36" s="29" t="s">
        <v>53</v>
      </c>
      <c r="G36" s="83"/>
      <c r="H36" s="20"/>
      <c r="I36" s="20"/>
      <c r="J36" s="20"/>
      <c r="K36" s="20"/>
      <c r="L36" s="20"/>
      <c r="M36" s="20"/>
      <c r="N36" s="20"/>
      <c r="O36" s="83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</row>
    <row r="37" spans="1:63" ht="12.75">
      <c r="A37" s="11"/>
      <c r="B37" s="39" t="s">
        <v>232</v>
      </c>
      <c r="C37" s="54" t="s">
        <v>1730</v>
      </c>
      <c r="D37" s="54" t="s">
        <v>1731</v>
      </c>
      <c r="E37" s="54" t="s">
        <v>1730</v>
      </c>
      <c r="F37" s="54" t="s">
        <v>1731</v>
      </c>
      <c r="G37" s="25"/>
      <c r="H37" s="180"/>
      <c r="I37" s="123"/>
      <c r="J37" s="25"/>
      <c r="K37" s="180"/>
      <c r="L37" s="123"/>
      <c r="M37" s="25"/>
      <c r="N37" s="180"/>
      <c r="O37" s="180"/>
      <c r="P37" s="25"/>
      <c r="Q37" s="25"/>
      <c r="R37" s="25"/>
      <c r="S37" s="180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ht="12.75">
      <c r="A38" s="11"/>
      <c r="B38" s="32"/>
      <c r="C38" s="34"/>
      <c r="D38" s="34"/>
      <c r="E38" s="156"/>
      <c r="F38" s="34"/>
      <c r="G38" s="25"/>
      <c r="H38" s="180"/>
      <c r="I38" s="123"/>
      <c r="J38" s="25"/>
      <c r="K38" s="180"/>
      <c r="L38" s="123"/>
      <c r="M38" s="25"/>
      <c r="N38" s="180"/>
      <c r="O38" s="180"/>
      <c r="P38" s="25"/>
      <c r="Q38" s="25"/>
      <c r="R38" s="25"/>
      <c r="S38" s="180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ht="12.75">
      <c r="A39" s="11"/>
      <c r="B39" s="32" t="s">
        <v>237</v>
      </c>
      <c r="C39" s="34">
        <v>5102</v>
      </c>
      <c r="D39" s="34">
        <f>SUM(C39+2)</f>
        <v>5104</v>
      </c>
      <c r="E39" s="34">
        <f>SUM(D39+2)</f>
        <v>5106</v>
      </c>
      <c r="F39" s="34">
        <f>SUM(E39+2)</f>
        <v>5108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ht="12.75">
      <c r="A40" s="11"/>
      <c r="B40" s="32" t="s">
        <v>238</v>
      </c>
      <c r="C40" s="34"/>
      <c r="D40" s="34"/>
      <c r="E40" s="185"/>
      <c r="F40" s="34"/>
      <c r="G40" s="25"/>
      <c r="H40" s="181"/>
      <c r="I40" s="181"/>
      <c r="J40" s="25"/>
      <c r="K40" s="181"/>
      <c r="L40" s="181"/>
      <c r="M40" s="25"/>
      <c r="N40" s="25"/>
      <c r="O40" s="181"/>
      <c r="P40" s="25"/>
      <c r="Q40" s="25"/>
      <c r="R40" s="25"/>
      <c r="S40" s="181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ht="12.75">
      <c r="A41" s="11"/>
      <c r="B41" s="32"/>
      <c r="C41" s="40"/>
      <c r="D41" s="40"/>
      <c r="E41" s="40"/>
      <c r="F41" s="40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1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ht="12.75">
      <c r="A42" s="11"/>
      <c r="B42" s="35"/>
      <c r="C42" s="42"/>
      <c r="D42" s="42"/>
      <c r="E42" s="42"/>
      <c r="F42" s="42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ht="12.75">
      <c r="A43" s="11"/>
      <c r="B43" s="89"/>
      <c r="C43" s="140"/>
      <c r="D43" s="140"/>
      <c r="E43" s="140"/>
      <c r="F43" s="140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1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ht="12.75">
      <c r="A44" s="6"/>
      <c r="C44" s="8"/>
      <c r="D44" s="8"/>
      <c r="E44" s="8"/>
      <c r="F44" s="8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ht="12.75">
      <c r="A45" s="6"/>
      <c r="B45" s="67" t="s">
        <v>1731</v>
      </c>
      <c r="C45" s="69" t="s">
        <v>1805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ht="12.75">
      <c r="A46" s="6"/>
      <c r="B46" s="67" t="s">
        <v>1730</v>
      </c>
      <c r="C46" s="69" t="s">
        <v>1744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ht="12.75">
      <c r="A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ht="12.75">
      <c r="A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ht="12.75">
      <c r="A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ht="12.75">
      <c r="A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1:63" ht="12.75">
      <c r="A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1:63" ht="12.75">
      <c r="A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1:63" ht="12.75">
      <c r="A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1:63" ht="12.75">
      <c r="A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7:63" ht="12.75"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7:63" ht="12.75"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7:63" ht="12.75"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7:63" ht="12.75"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7:63" ht="12.75"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7:63" ht="12.75"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7:63" ht="12.75"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7:63" ht="12.75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7:63" ht="12.75"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7:63" ht="12.75"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7:63" ht="12.75"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7:63" ht="12.75"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7:63" ht="12.75"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</row>
    <row r="68" spans="7:63" ht="12.75"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</row>
    <row r="69" spans="7:63" ht="12.75"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</row>
    <row r="70" spans="7:63" ht="12.75"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7:63" ht="12.75"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</row>
    <row r="72" spans="7:63" ht="12.75"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7:63" ht="12.75"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7:63" ht="12.75"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</row>
    <row r="75" spans="7:63" ht="12.75"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7:63" ht="12.75"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7:63" ht="12.75"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</row>
    <row r="78" spans="7:63" ht="12.75"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7:63" ht="12.75"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7:63" ht="12.75"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7:63" ht="12.75"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7:63" ht="12.75"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7:63" ht="12.75"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7:63" ht="12.75"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7:63" ht="12.75"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7:63" ht="12.75"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</row>
    <row r="87" spans="7:63" ht="12.75"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</row>
    <row r="88" spans="7:63" ht="12.75"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7:63" ht="12.75"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7:63" ht="12.75"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7:63" ht="12.75"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7:63" ht="12.75"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7:63" ht="12.75"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7:63" ht="12.75"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7:63" ht="12.75"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7:63" ht="12.75"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7:63" ht="12.75"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  <row r="98" spans="7:63" ht="12.75"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</row>
    <row r="99" spans="7:63" ht="12.75"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</row>
    <row r="100" spans="7:63" ht="12.75"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</row>
    <row r="101" spans="7:63" ht="12.75"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</row>
    <row r="102" spans="7:63" ht="12.75"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</row>
    <row r="103" spans="7:63" ht="12.75"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</row>
    <row r="104" spans="7:63" ht="12.75"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</row>
    <row r="105" spans="7:63" ht="12.75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</row>
    <row r="106" spans="7:63" ht="12.75"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</row>
    <row r="107" spans="7:63" ht="12.75"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</row>
    <row r="108" spans="7:63" ht="12.75"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</row>
    <row r="109" spans="7:63" ht="12.75"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</row>
    <row r="110" spans="7:63" ht="12.75"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</row>
    <row r="111" spans="7:63" ht="12.75"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</row>
  </sheetData>
  <sheetProtection selectLockedCells="1" selectUnlockedCells="1"/>
  <mergeCells count="5">
    <mergeCell ref="B1:K1"/>
    <mergeCell ref="B2:G2"/>
    <mergeCell ref="G4:S4"/>
    <mergeCell ref="C45:Q45"/>
    <mergeCell ref="C46:Q46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48"/>
  <sheetViews>
    <sheetView zoomScale="145" zoomScaleNormal="145" workbookViewId="0" topLeftCell="A1">
      <selection activeCell="I16" sqref="I16"/>
    </sheetView>
  </sheetViews>
  <sheetFormatPr defaultColWidth="12.57421875" defaultRowHeight="12.75"/>
  <cols>
    <col min="1" max="1" width="4.421875" style="7" customWidth="1"/>
    <col min="2" max="2" width="14.7109375" style="7" customWidth="1"/>
    <col min="3" max="3" width="4.57421875" style="8" customWidth="1"/>
    <col min="4" max="4" width="4.8515625" style="8" customWidth="1"/>
    <col min="5" max="6" width="4.421875" style="8" customWidth="1"/>
    <col min="7" max="7" width="4.7109375" style="8" customWidth="1"/>
    <col min="8" max="8" width="4.421875" style="8" customWidth="1"/>
    <col min="9" max="36" width="4.140625" style="8" customWidth="1"/>
    <col min="37" max="37" width="4.140625" style="7" customWidth="1"/>
    <col min="38" max="16384" width="11.57421875" style="7" customWidth="1"/>
  </cols>
  <sheetData>
    <row r="1" spans="1:36" s="5" customFormat="1" ht="12.75">
      <c r="A1" s="2"/>
      <c r="B1" s="3" t="s">
        <v>729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5" customFormat="1" ht="12.75">
      <c r="A2" s="2"/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ht="12.75">
      <c r="A3" s="6"/>
    </row>
    <row r="4" spans="1:19" ht="12.75">
      <c r="A4" s="6"/>
      <c r="B4" s="9" t="s">
        <v>730</v>
      </c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60" s="14" customFormat="1" ht="12.75">
      <c r="A5" s="11"/>
      <c r="B5" s="12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s="14" customFormat="1" ht="12.75">
      <c r="A6" s="11"/>
      <c r="B6" s="15" t="s">
        <v>549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s="81" customFormat="1" ht="12.75">
      <c r="A7" s="16"/>
      <c r="B7" s="17" t="s">
        <v>671</v>
      </c>
      <c r="C7" s="18" t="s">
        <v>290</v>
      </c>
      <c r="D7" s="88" t="s">
        <v>731</v>
      </c>
      <c r="E7" s="18" t="s">
        <v>296</v>
      </c>
      <c r="F7" s="18" t="s">
        <v>732</v>
      </c>
      <c r="G7" s="19" t="s">
        <v>302</v>
      </c>
      <c r="H7" s="19" t="s">
        <v>305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</row>
    <row r="8" spans="1:60" s="78" customFormat="1" ht="12.75">
      <c r="A8" s="22"/>
      <c r="B8" s="23" t="s">
        <v>672</v>
      </c>
      <c r="C8" s="24" t="s">
        <v>733</v>
      </c>
      <c r="D8" s="24" t="s">
        <v>734</v>
      </c>
      <c r="E8" s="24" t="s">
        <v>735</v>
      </c>
      <c r="F8" s="24" t="s">
        <v>736</v>
      </c>
      <c r="G8" s="24" t="s">
        <v>458</v>
      </c>
      <c r="H8" s="24" t="s">
        <v>178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1:60" s="81" customFormat="1" ht="12.75">
      <c r="A9" s="16"/>
      <c r="B9" s="26" t="s">
        <v>675</v>
      </c>
      <c r="C9" s="27" t="s">
        <v>124</v>
      </c>
      <c r="D9" s="27" t="s">
        <v>642</v>
      </c>
      <c r="E9" s="27" t="s">
        <v>446</v>
      </c>
      <c r="F9" s="27" t="s">
        <v>647</v>
      </c>
      <c r="G9" s="27" t="s">
        <v>129</v>
      </c>
      <c r="H9" s="27" t="s">
        <v>603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s="74" customFormat="1" ht="12.75">
      <c r="A10" s="16"/>
      <c r="B10" s="30" t="s">
        <v>678</v>
      </c>
      <c r="C10" s="31" t="s">
        <v>737</v>
      </c>
      <c r="D10" s="31" t="s">
        <v>433</v>
      </c>
      <c r="E10" s="31" t="s">
        <v>738</v>
      </c>
      <c r="F10" s="31" t="s">
        <v>188</v>
      </c>
      <c r="G10" s="31" t="s">
        <v>739</v>
      </c>
      <c r="H10" s="31" t="s">
        <v>740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1:60" s="76" customFormat="1" ht="12.75">
      <c r="A11" s="22"/>
      <c r="B11" s="26" t="s">
        <v>685</v>
      </c>
      <c r="C11" s="27" t="s">
        <v>676</v>
      </c>
      <c r="D11" s="27" t="s">
        <v>643</v>
      </c>
      <c r="E11" s="27" t="s">
        <v>599</v>
      </c>
      <c r="F11" s="27" t="s">
        <v>648</v>
      </c>
      <c r="G11" s="27" t="s">
        <v>602</v>
      </c>
      <c r="H11" s="27" t="s">
        <v>604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1:60" s="78" customFormat="1" ht="12.75">
      <c r="A12" s="25"/>
      <c r="B12" s="23" t="s">
        <v>741</v>
      </c>
      <c r="C12" s="24" t="s">
        <v>183</v>
      </c>
      <c r="D12" s="24" t="s">
        <v>616</v>
      </c>
      <c r="E12" s="24" t="s">
        <v>519</v>
      </c>
      <c r="F12" s="24" t="s">
        <v>621</v>
      </c>
      <c r="G12" s="24" t="s">
        <v>80</v>
      </c>
      <c r="H12" s="24" t="s">
        <v>742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60" s="78" customFormat="1" ht="12.75">
      <c r="A13" s="25"/>
      <c r="B13" s="26" t="s">
        <v>743</v>
      </c>
      <c r="C13" s="27" t="s">
        <v>744</v>
      </c>
      <c r="D13" s="27" t="s">
        <v>490</v>
      </c>
      <c r="E13" s="27" t="s">
        <v>745</v>
      </c>
      <c r="F13" s="27" t="s">
        <v>153</v>
      </c>
      <c r="G13" s="27" t="s">
        <v>746</v>
      </c>
      <c r="H13" s="27" t="s">
        <v>747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60" s="78" customFormat="1" ht="12.75">
      <c r="A14" s="25"/>
      <c r="B14" s="23" t="s">
        <v>748</v>
      </c>
      <c r="C14" s="24" t="s">
        <v>115</v>
      </c>
      <c r="D14" s="24" t="s">
        <v>428</v>
      </c>
      <c r="E14" s="24" t="s">
        <v>172</v>
      </c>
      <c r="F14" s="24" t="s">
        <v>749</v>
      </c>
      <c r="G14" s="24" t="s">
        <v>178</v>
      </c>
      <c r="H14" s="24" t="s">
        <v>750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1:60" s="81" customFormat="1" ht="12.75">
      <c r="A15" s="16"/>
      <c r="B15" s="28" t="s">
        <v>605</v>
      </c>
      <c r="C15" s="29" t="s">
        <v>64</v>
      </c>
      <c r="D15" s="29" t="s">
        <v>408</v>
      </c>
      <c r="E15" s="29" t="s">
        <v>187</v>
      </c>
      <c r="F15" s="29" t="s">
        <v>751</v>
      </c>
      <c r="G15" s="29" t="s">
        <v>191</v>
      </c>
      <c r="H15" s="29" t="s">
        <v>724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0" s="14" customFormat="1" ht="12.75">
      <c r="A16" s="11"/>
      <c r="B16" s="39" t="s">
        <v>232</v>
      </c>
      <c r="C16" s="54" t="s">
        <v>752</v>
      </c>
      <c r="D16" s="54" t="s">
        <v>752</v>
      </c>
      <c r="E16" s="54" t="s">
        <v>752</v>
      </c>
      <c r="F16" s="54" t="s">
        <v>752</v>
      </c>
      <c r="G16" s="54" t="s">
        <v>752</v>
      </c>
      <c r="H16" s="54" t="s">
        <v>752</v>
      </c>
      <c r="I16" s="55"/>
      <c r="J16" s="55"/>
      <c r="K16" s="55"/>
      <c r="L16" s="55"/>
      <c r="M16" s="5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60" s="14" customFormat="1" ht="12.75">
      <c r="A17" s="11"/>
      <c r="B17" s="32"/>
      <c r="C17" s="33"/>
      <c r="D17" s="33"/>
      <c r="E17" s="33"/>
      <c r="F17" s="33"/>
      <c r="G17" s="33"/>
      <c r="H17" s="33"/>
      <c r="I17" s="55"/>
      <c r="J17" s="55"/>
      <c r="K17" s="55"/>
      <c r="L17" s="55"/>
      <c r="M17" s="5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</row>
    <row r="18" spans="1:60" s="14" customFormat="1" ht="12.75">
      <c r="A18" s="11"/>
      <c r="B18" s="32"/>
      <c r="C18" s="33"/>
      <c r="D18" s="33"/>
      <c r="E18" s="33"/>
      <c r="F18" s="33"/>
      <c r="G18" s="33"/>
      <c r="H18" s="33"/>
      <c r="I18" s="55"/>
      <c r="J18" s="55"/>
      <c r="K18" s="55"/>
      <c r="L18" s="55"/>
      <c r="M18" s="5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</row>
    <row r="19" spans="1:60" s="14" customFormat="1" ht="12.75">
      <c r="A19" s="11"/>
      <c r="B19" s="32"/>
      <c r="C19" s="34"/>
      <c r="D19" s="34"/>
      <c r="E19" s="34"/>
      <c r="F19" s="34"/>
      <c r="G19" s="34"/>
      <c r="H19" s="3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</row>
    <row r="20" spans="1:60" s="14" customFormat="1" ht="12.75">
      <c r="A20" s="11"/>
      <c r="B20" s="32" t="s">
        <v>237</v>
      </c>
      <c r="C20" s="34">
        <v>36001</v>
      </c>
      <c r="D20" s="34">
        <f>SUM(C20)+2</f>
        <v>36003</v>
      </c>
      <c r="E20" s="34">
        <f>SUM(D20)+2</f>
        <v>36005</v>
      </c>
      <c r="F20" s="34">
        <f>SUM(E20)+2</f>
        <v>36007</v>
      </c>
      <c r="G20" s="34">
        <f>SUM(F20)+2</f>
        <v>36009</v>
      </c>
      <c r="H20" s="34">
        <f>SUM(G20)+2</f>
        <v>36011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s="14" customFormat="1" ht="12.75">
      <c r="A21" s="11"/>
      <c r="B21" s="32" t="s">
        <v>238</v>
      </c>
      <c r="C21" s="34"/>
      <c r="D21" s="34"/>
      <c r="E21" s="34"/>
      <c r="F21" s="34"/>
      <c r="G21" s="34"/>
      <c r="H21" s="3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 s="14" customFormat="1" ht="12.75">
      <c r="A22" s="11"/>
      <c r="B22" s="32"/>
      <c r="C22" s="40"/>
      <c r="D22" s="40"/>
      <c r="E22" s="40"/>
      <c r="F22" s="40"/>
      <c r="G22" s="40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</row>
    <row r="23" spans="1:60" s="14" customFormat="1" ht="12.75">
      <c r="A23" s="11"/>
      <c r="B23" s="32"/>
      <c r="C23" s="40"/>
      <c r="D23" s="40"/>
      <c r="E23" s="40"/>
      <c r="F23" s="40"/>
      <c r="G23" s="40"/>
      <c r="H23" s="4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</row>
    <row r="24" spans="1:60" s="14" customFormat="1" ht="12.75">
      <c r="A24" s="11"/>
      <c r="B24" s="35"/>
      <c r="C24" s="42"/>
      <c r="D24" s="42"/>
      <c r="E24" s="42"/>
      <c r="F24" s="42"/>
      <c r="G24" s="42"/>
      <c r="H24" s="42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60" s="14" customFormat="1" ht="12.75">
      <c r="A25" s="11"/>
      <c r="B25" s="89"/>
      <c r="C25" s="13"/>
      <c r="D25" s="90"/>
      <c r="E25" s="13"/>
      <c r="F25" s="91"/>
      <c r="G25" s="13"/>
      <c r="H25" s="13"/>
      <c r="I25" s="13"/>
      <c r="J25" s="13"/>
      <c r="K25" s="13"/>
      <c r="L25" s="13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1:60" s="14" customFormat="1" ht="12.75">
      <c r="A26" s="11"/>
      <c r="B26" s="37" t="s">
        <v>670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</row>
    <row r="27" spans="1:60" s="81" customFormat="1" ht="12.75">
      <c r="A27" s="16"/>
      <c r="B27" s="17" t="s">
        <v>605</v>
      </c>
      <c r="C27" s="18" t="s">
        <v>344</v>
      </c>
      <c r="D27" s="88" t="s">
        <v>12</v>
      </c>
      <c r="E27" s="18" t="s">
        <v>753</v>
      </c>
      <c r="F27" s="18" t="s">
        <v>21</v>
      </c>
      <c r="G27" s="19" t="s">
        <v>754</v>
      </c>
      <c r="H27" s="19" t="s">
        <v>755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</row>
    <row r="28" spans="1:60" s="78" customFormat="1" ht="12.75">
      <c r="A28" s="22"/>
      <c r="B28" s="23" t="s">
        <v>748</v>
      </c>
      <c r="C28" s="24" t="s">
        <v>388</v>
      </c>
      <c r="D28" s="24" t="s">
        <v>756</v>
      </c>
      <c r="E28" s="24" t="s">
        <v>757</v>
      </c>
      <c r="F28" s="24" t="s">
        <v>758</v>
      </c>
      <c r="G28" s="24" t="s">
        <v>759</v>
      </c>
      <c r="H28" s="24" t="s">
        <v>760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</row>
    <row r="29" spans="1:60" s="78" customFormat="1" ht="12.75">
      <c r="A29" s="22"/>
      <c r="B29" s="26" t="s">
        <v>743</v>
      </c>
      <c r="C29" s="27" t="s">
        <v>761</v>
      </c>
      <c r="D29" s="27" t="s">
        <v>762</v>
      </c>
      <c r="E29" s="27" t="s">
        <v>763</v>
      </c>
      <c r="F29" s="27" t="s">
        <v>764</v>
      </c>
      <c r="G29" s="27" t="s">
        <v>765</v>
      </c>
      <c r="H29" s="27" t="s">
        <v>415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</row>
    <row r="30" spans="1:60" s="78" customFormat="1" ht="12.75">
      <c r="A30" s="22"/>
      <c r="B30" s="23" t="s">
        <v>741</v>
      </c>
      <c r="C30" s="24" t="s">
        <v>766</v>
      </c>
      <c r="D30" s="24" t="s">
        <v>767</v>
      </c>
      <c r="E30" s="24" t="s">
        <v>371</v>
      </c>
      <c r="F30" s="24" t="s">
        <v>768</v>
      </c>
      <c r="G30" s="24" t="s">
        <v>379</v>
      </c>
      <c r="H30" s="24" t="s">
        <v>769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</row>
    <row r="31" spans="1:60" s="81" customFormat="1" ht="12.75">
      <c r="A31" s="16"/>
      <c r="B31" s="26" t="s">
        <v>685</v>
      </c>
      <c r="C31" s="27" t="s">
        <v>59</v>
      </c>
      <c r="D31" s="27" t="s">
        <v>596</v>
      </c>
      <c r="E31" s="27" t="s">
        <v>372</v>
      </c>
      <c r="F31" s="27" t="s">
        <v>770</v>
      </c>
      <c r="G31" s="27" t="s">
        <v>771</v>
      </c>
      <c r="H31" s="27" t="s">
        <v>386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</row>
    <row r="32" spans="1:60" s="74" customFormat="1" ht="12.75">
      <c r="A32" s="16"/>
      <c r="B32" s="30" t="s">
        <v>678</v>
      </c>
      <c r="C32" s="31" t="s">
        <v>737</v>
      </c>
      <c r="D32" s="31" t="s">
        <v>772</v>
      </c>
      <c r="E32" s="31" t="s">
        <v>738</v>
      </c>
      <c r="F32" s="31" t="s">
        <v>773</v>
      </c>
      <c r="G32" s="31" t="s">
        <v>739</v>
      </c>
      <c r="H32" s="31" t="s">
        <v>740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</row>
    <row r="33" spans="1:60" s="76" customFormat="1" ht="12.75">
      <c r="A33" s="22"/>
      <c r="B33" s="26" t="s">
        <v>675</v>
      </c>
      <c r="C33" s="27" t="s">
        <v>445</v>
      </c>
      <c r="D33" s="27" t="s">
        <v>774</v>
      </c>
      <c r="E33" s="27" t="s">
        <v>775</v>
      </c>
      <c r="F33" s="27" t="s">
        <v>776</v>
      </c>
      <c r="G33" s="27" t="s">
        <v>478</v>
      </c>
      <c r="H33" s="27" t="s">
        <v>777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</row>
    <row r="34" spans="1:60" s="78" customFormat="1" ht="12.75">
      <c r="A34" s="25"/>
      <c r="B34" s="23" t="s">
        <v>672</v>
      </c>
      <c r="C34" s="24" t="s">
        <v>756</v>
      </c>
      <c r="D34" s="24" t="s">
        <v>757</v>
      </c>
      <c r="E34" s="24" t="s">
        <v>758</v>
      </c>
      <c r="F34" s="24" t="s">
        <v>759</v>
      </c>
      <c r="G34" s="24" t="s">
        <v>778</v>
      </c>
      <c r="H34" s="24" t="s">
        <v>779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 s="81" customFormat="1" ht="12.75">
      <c r="A35" s="16"/>
      <c r="B35" s="28" t="s">
        <v>671</v>
      </c>
      <c r="C35" s="29" t="s">
        <v>91</v>
      </c>
      <c r="D35" s="29" t="s">
        <v>780</v>
      </c>
      <c r="E35" s="29" t="s">
        <v>100</v>
      </c>
      <c r="F35" s="29" t="s">
        <v>510</v>
      </c>
      <c r="G35" s="29" t="s">
        <v>121</v>
      </c>
      <c r="H35" s="29" t="s">
        <v>781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14" customFormat="1" ht="12.75">
      <c r="A36" s="11"/>
      <c r="B36" s="39" t="s">
        <v>232</v>
      </c>
      <c r="C36" s="54" t="s">
        <v>752</v>
      </c>
      <c r="D36" s="54" t="s">
        <v>752</v>
      </c>
      <c r="E36" s="54" t="s">
        <v>752</v>
      </c>
      <c r="F36" s="54" t="s">
        <v>752</v>
      </c>
      <c r="G36" s="54" t="s">
        <v>752</v>
      </c>
      <c r="H36" s="54" t="s">
        <v>752</v>
      </c>
      <c r="I36" s="55"/>
      <c r="J36" s="55"/>
      <c r="K36" s="55"/>
      <c r="L36" s="55"/>
      <c r="M36" s="5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</row>
    <row r="37" spans="1:60" s="14" customFormat="1" ht="12.75">
      <c r="A37" s="11"/>
      <c r="B37" s="32"/>
      <c r="C37" s="33"/>
      <c r="D37" s="33"/>
      <c r="E37" s="33"/>
      <c r="F37" s="33"/>
      <c r="G37" s="33"/>
      <c r="H37" s="33"/>
      <c r="I37" s="55"/>
      <c r="J37" s="55"/>
      <c r="K37" s="55"/>
      <c r="L37" s="55"/>
      <c r="M37" s="5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1:60" s="14" customFormat="1" ht="12.75">
      <c r="A38" s="11"/>
      <c r="B38" s="32"/>
      <c r="C38" s="33"/>
      <c r="D38" s="33"/>
      <c r="E38" s="33"/>
      <c r="F38" s="33"/>
      <c r="G38" s="33"/>
      <c r="H38" s="33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s="14" customFormat="1" ht="12.75">
      <c r="A39" s="11"/>
      <c r="B39" s="32"/>
      <c r="C39" s="34"/>
      <c r="D39" s="34"/>
      <c r="E39" s="34"/>
      <c r="F39" s="34"/>
      <c r="G39" s="34"/>
      <c r="H39" s="3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s="14" customFormat="1" ht="12.75">
      <c r="A40" s="11"/>
      <c r="B40" s="32" t="s">
        <v>237</v>
      </c>
      <c r="C40" s="34">
        <v>36002</v>
      </c>
      <c r="D40" s="34">
        <f>SUM(C40)+2</f>
        <v>36004</v>
      </c>
      <c r="E40" s="34">
        <f>SUM(D40)+2</f>
        <v>36006</v>
      </c>
      <c r="F40" s="34">
        <f>SUM(E40)+2</f>
        <v>36008</v>
      </c>
      <c r="G40" s="34">
        <f>SUM(F40)+2</f>
        <v>36010</v>
      </c>
      <c r="H40" s="34">
        <f>SUM(G40)+2</f>
        <v>36012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s="14" customFormat="1" ht="12.75">
      <c r="A41" s="11"/>
      <c r="B41" s="32" t="s">
        <v>238</v>
      </c>
      <c r="C41" s="34"/>
      <c r="D41" s="34"/>
      <c r="E41" s="34"/>
      <c r="F41" s="34"/>
      <c r="G41" s="34"/>
      <c r="H41" s="3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s="14" customFormat="1" ht="12.75">
      <c r="A42" s="11"/>
      <c r="B42" s="32"/>
      <c r="C42" s="40"/>
      <c r="D42" s="40"/>
      <c r="E42" s="40"/>
      <c r="F42" s="40"/>
      <c r="G42" s="40"/>
      <c r="H42" s="40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</row>
    <row r="43" spans="1:60" s="14" customFormat="1" ht="12.75">
      <c r="A43" s="11"/>
      <c r="B43" s="32"/>
      <c r="C43" s="40"/>
      <c r="D43" s="40"/>
      <c r="E43" s="40"/>
      <c r="F43" s="40"/>
      <c r="G43" s="40"/>
      <c r="H43" s="40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  <row r="44" spans="1:60" s="14" customFormat="1" ht="12.75">
      <c r="A44" s="11"/>
      <c r="B44" s="35"/>
      <c r="C44" s="42"/>
      <c r="D44" s="42"/>
      <c r="E44" s="42"/>
      <c r="F44" s="42"/>
      <c r="G44" s="42"/>
      <c r="H44" s="42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</row>
    <row r="45" spans="3:36" s="6" customFormat="1" ht="12.75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8" spans="2:5" ht="12.75">
      <c r="B48" s="67" t="s">
        <v>727</v>
      </c>
      <c r="C48" s="69" t="s">
        <v>728</v>
      </c>
      <c r="D48" s="69"/>
      <c r="E48" s="69"/>
    </row>
  </sheetData>
  <sheetProtection selectLockedCells="1" selectUnlockedCells="1"/>
  <mergeCells count="4">
    <mergeCell ref="B1:J1"/>
    <mergeCell ref="B2:E2"/>
    <mergeCell ref="G4:S4"/>
    <mergeCell ref="C48:E4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BU73"/>
  <sheetViews>
    <sheetView zoomScale="145" zoomScaleNormal="145" workbookViewId="0" topLeftCell="A1">
      <selection activeCell="E64" sqref="E64"/>
    </sheetView>
  </sheetViews>
  <sheetFormatPr defaultColWidth="4.57421875" defaultRowHeight="12.75"/>
  <cols>
    <col min="1" max="1" width="4.140625" style="7" customWidth="1"/>
    <col min="2" max="2" width="14.00390625" style="7" customWidth="1"/>
    <col min="3" max="16384" width="4.140625" style="7" customWidth="1"/>
  </cols>
  <sheetData>
    <row r="1" spans="1:36" s="164" customFormat="1" ht="12.75">
      <c r="A1" s="170"/>
      <c r="B1" s="3" t="s">
        <v>1809</v>
      </c>
      <c r="C1" s="3"/>
      <c r="D1" s="3"/>
      <c r="E1" s="3"/>
      <c r="F1" s="3"/>
      <c r="G1" s="3"/>
      <c r="H1" s="3"/>
      <c r="I1" s="3"/>
      <c r="J1" s="3"/>
      <c r="K1" s="3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1:36" s="164" customFormat="1" ht="12.75">
      <c r="A2" s="170"/>
      <c r="B2" s="87" t="s">
        <v>1810</v>
      </c>
      <c r="C2" s="87"/>
      <c r="D2" s="87"/>
      <c r="E2" s="87"/>
      <c r="F2" s="87"/>
      <c r="G2" s="87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</row>
    <row r="3" spans="1:36" ht="12.75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2.75">
      <c r="A4" s="6"/>
      <c r="B4" s="9" t="s">
        <v>1811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7" ht="12.75">
      <c r="A5" s="11"/>
      <c r="B5" s="12" t="s">
        <v>1812</v>
      </c>
      <c r="C5" s="13"/>
      <c r="D5" s="13"/>
      <c r="E5" s="13"/>
      <c r="F5" s="13"/>
      <c r="G5" s="13"/>
      <c r="H5" s="13"/>
      <c r="I5" s="1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13"/>
      <c r="AD5" s="13"/>
      <c r="AE5" s="13"/>
      <c r="AF5" s="13"/>
      <c r="AG5" s="13"/>
      <c r="AH5" s="13"/>
      <c r="AI5" s="13"/>
      <c r="AJ5" s="13"/>
      <c r="AK5" s="14"/>
    </row>
    <row r="6" spans="1:73" ht="12.75">
      <c r="A6" s="11"/>
      <c r="B6" s="15" t="s">
        <v>549</v>
      </c>
      <c r="C6" s="13"/>
      <c r="D6" s="13"/>
      <c r="E6" s="13"/>
      <c r="F6" s="13"/>
      <c r="G6" s="13"/>
      <c r="H6" s="13"/>
      <c r="I6" s="1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11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</row>
    <row r="7" spans="1:73" s="178" customFormat="1" ht="12.75">
      <c r="A7" s="16"/>
      <c r="B7" s="17" t="s">
        <v>1518</v>
      </c>
      <c r="C7" s="18" t="s">
        <v>382</v>
      </c>
      <c r="D7" s="88" t="s">
        <v>382</v>
      </c>
      <c r="E7" s="20"/>
      <c r="F7" s="83"/>
      <c r="G7" s="83"/>
      <c r="H7" s="122"/>
      <c r="I7" s="20"/>
      <c r="J7" s="83"/>
      <c r="K7" s="20"/>
      <c r="L7" s="20"/>
      <c r="M7" s="83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</row>
    <row r="8" spans="1:73" s="166" customFormat="1" ht="12.75">
      <c r="A8" s="22"/>
      <c r="B8" s="23" t="s">
        <v>84</v>
      </c>
      <c r="C8" s="24" t="s">
        <v>755</v>
      </c>
      <c r="D8" s="24" t="s">
        <v>755</v>
      </c>
      <c r="E8" s="25"/>
      <c r="F8" s="121"/>
      <c r="G8" s="121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</row>
    <row r="9" spans="1:73" s="179" customFormat="1" ht="12.75">
      <c r="A9" s="22"/>
      <c r="B9" s="26" t="s">
        <v>1813</v>
      </c>
      <c r="C9" s="27" t="s">
        <v>110</v>
      </c>
      <c r="D9" s="27" t="s">
        <v>110</v>
      </c>
      <c r="E9" s="25"/>
      <c r="F9" s="121"/>
      <c r="G9" s="121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</row>
    <row r="10" spans="1:73" s="168" customFormat="1" ht="12.75">
      <c r="A10" s="16"/>
      <c r="B10" s="30" t="s">
        <v>1814</v>
      </c>
      <c r="C10" s="31" t="s">
        <v>994</v>
      </c>
      <c r="D10" s="31" t="s">
        <v>994</v>
      </c>
      <c r="E10" s="20"/>
      <c r="F10" s="83"/>
      <c r="G10" s="83"/>
      <c r="H10" s="20"/>
      <c r="I10" s="20"/>
      <c r="J10" s="20"/>
      <c r="K10" s="20"/>
      <c r="L10" s="20"/>
      <c r="M10" s="25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</row>
    <row r="11" spans="1:73" s="179" customFormat="1" ht="12.75">
      <c r="A11" s="22"/>
      <c r="B11" s="26" t="s">
        <v>1489</v>
      </c>
      <c r="C11" s="27" t="s">
        <v>1257</v>
      </c>
      <c r="D11" s="27" t="s">
        <v>1257</v>
      </c>
      <c r="E11" s="25"/>
      <c r="F11" s="121"/>
      <c r="G11" s="121"/>
      <c r="H11" s="25"/>
      <c r="I11" s="25"/>
      <c r="J11" s="25"/>
      <c r="K11" s="25"/>
      <c r="L11" s="25"/>
      <c r="M11" s="20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73" s="166" customFormat="1" ht="12.75">
      <c r="A12" s="22"/>
      <c r="B12" s="23" t="s">
        <v>1656</v>
      </c>
      <c r="C12" s="24" t="s">
        <v>918</v>
      </c>
      <c r="D12" s="24" t="s">
        <v>918</v>
      </c>
      <c r="E12" s="25"/>
      <c r="F12" s="121"/>
      <c r="G12" s="12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</row>
    <row r="13" spans="1:73" s="179" customFormat="1" ht="12.75">
      <c r="A13" s="22"/>
      <c r="B13" s="26" t="s">
        <v>1712</v>
      </c>
      <c r="C13" s="27" t="s">
        <v>1672</v>
      </c>
      <c r="D13" s="27" t="s">
        <v>1336</v>
      </c>
      <c r="E13" s="25"/>
      <c r="F13" s="121"/>
      <c r="G13" s="121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1:73" s="166" customFormat="1" ht="12.75">
      <c r="A14" s="22"/>
      <c r="B14" s="23" t="s">
        <v>875</v>
      </c>
      <c r="C14" s="24" t="s">
        <v>1123</v>
      </c>
      <c r="D14" s="24"/>
      <c r="E14" s="25"/>
      <c r="F14" s="121"/>
      <c r="G14" s="121"/>
      <c r="H14" s="25"/>
      <c r="I14" s="25"/>
      <c r="J14" s="25"/>
      <c r="K14" s="25"/>
      <c r="L14" s="25"/>
      <c r="M14" s="20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73" s="178" customFormat="1" ht="12.75">
      <c r="A15" s="16"/>
      <c r="B15" s="28" t="s">
        <v>1655</v>
      </c>
      <c r="C15" s="29" t="s">
        <v>1199</v>
      </c>
      <c r="D15" s="29"/>
      <c r="E15" s="20"/>
      <c r="F15" s="83"/>
      <c r="G15" s="8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</row>
    <row r="16" spans="1:73" s="168" customFormat="1" ht="12.75">
      <c r="A16" s="16"/>
      <c r="B16" s="30" t="s">
        <v>1782</v>
      </c>
      <c r="C16" s="31" t="s">
        <v>1815</v>
      </c>
      <c r="D16" s="31"/>
      <c r="E16" s="20"/>
      <c r="F16" s="83"/>
      <c r="G16" s="8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</row>
    <row r="17" spans="1:73" s="179" customFormat="1" ht="12.75">
      <c r="A17" s="22"/>
      <c r="B17" s="26" t="s">
        <v>1816</v>
      </c>
      <c r="C17" s="27" t="s">
        <v>1126</v>
      </c>
      <c r="D17" s="27"/>
      <c r="E17" s="25"/>
      <c r="F17" s="121"/>
      <c r="G17" s="121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s="166" customFormat="1" ht="12.75">
      <c r="A18" s="22"/>
      <c r="B18" s="23" t="s">
        <v>1817</v>
      </c>
      <c r="C18" s="24" t="s">
        <v>1325</v>
      </c>
      <c r="D18" s="24"/>
      <c r="E18" s="25"/>
      <c r="F18" s="121"/>
      <c r="G18" s="121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178" customFormat="1" ht="12.75">
      <c r="A19" s="16"/>
      <c r="B19" s="28" t="s">
        <v>1785</v>
      </c>
      <c r="C19" s="29" t="s">
        <v>309</v>
      </c>
      <c r="D19" s="29"/>
      <c r="E19" s="20"/>
      <c r="F19" s="83"/>
      <c r="G19" s="83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</row>
    <row r="20" spans="1:73" s="178" customFormat="1" ht="12.75">
      <c r="A20" s="16"/>
      <c r="B20" s="30" t="s">
        <v>1818</v>
      </c>
      <c r="C20" s="31"/>
      <c r="D20" s="31" t="s">
        <v>388</v>
      </c>
      <c r="E20" s="20"/>
      <c r="F20" s="83"/>
      <c r="G20" s="83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</row>
    <row r="21" spans="1:73" s="179" customFormat="1" ht="12.75">
      <c r="A21" s="22"/>
      <c r="B21" s="26" t="s">
        <v>1819</v>
      </c>
      <c r="C21" s="27"/>
      <c r="D21" s="27" t="s">
        <v>653</v>
      </c>
      <c r="E21" s="25"/>
      <c r="F21" s="121"/>
      <c r="G21" s="121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179" customFormat="1" ht="12.75">
      <c r="A22" s="22"/>
      <c r="B22" s="23" t="s">
        <v>1760</v>
      </c>
      <c r="C22" s="24"/>
      <c r="D22" s="24" t="s">
        <v>346</v>
      </c>
      <c r="E22" s="25"/>
      <c r="F22" s="121"/>
      <c r="G22" s="121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178" customFormat="1" ht="12.75">
      <c r="A23" s="16"/>
      <c r="B23" s="28" t="s">
        <v>1820</v>
      </c>
      <c r="C23" s="29"/>
      <c r="D23" s="29" t="s">
        <v>1329</v>
      </c>
      <c r="E23" s="20"/>
      <c r="F23" s="83"/>
      <c r="G23" s="83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</row>
    <row r="24" spans="1:73" ht="12.75">
      <c r="A24" s="11"/>
      <c r="B24" s="39"/>
      <c r="C24" s="194"/>
      <c r="D24" s="194"/>
      <c r="E24" s="180"/>
      <c r="F24" s="25"/>
      <c r="G24" s="25"/>
      <c r="H24" s="180"/>
      <c r="I24" s="123"/>
      <c r="J24" s="25"/>
      <c r="K24" s="180"/>
      <c r="L24" s="123"/>
      <c r="M24" s="25"/>
      <c r="N24" s="180"/>
      <c r="O24" s="180"/>
      <c r="P24" s="25"/>
      <c r="Q24" s="25"/>
      <c r="R24" s="25"/>
      <c r="S24" s="180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73" ht="12.75">
      <c r="A25" s="11"/>
      <c r="B25" s="32" t="s">
        <v>237</v>
      </c>
      <c r="C25" s="34">
        <v>81</v>
      </c>
      <c r="D25" s="34">
        <v>85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</row>
    <row r="26" spans="1:73" ht="12.75">
      <c r="A26" s="11"/>
      <c r="B26" s="32" t="s">
        <v>238</v>
      </c>
      <c r="C26" s="34"/>
      <c r="D26" s="34"/>
      <c r="E26" s="181"/>
      <c r="F26" s="25"/>
      <c r="G26" s="25"/>
      <c r="H26" s="181"/>
      <c r="I26" s="181"/>
      <c r="J26" s="25"/>
      <c r="K26" s="181"/>
      <c r="L26" s="181"/>
      <c r="M26" s="25"/>
      <c r="N26" s="25"/>
      <c r="O26" s="181"/>
      <c r="P26" s="25"/>
      <c r="Q26" s="25"/>
      <c r="R26" s="25"/>
      <c r="S26" s="181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</row>
    <row r="27" spans="1:73" ht="12.75">
      <c r="A27" s="11"/>
      <c r="B27" s="32"/>
      <c r="C27" s="40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</row>
    <row r="28" spans="1:73" ht="12.75">
      <c r="A28" s="11"/>
      <c r="B28" s="35"/>
      <c r="C28" s="42"/>
      <c r="D28" s="4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1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</row>
    <row r="29" spans="1:73" ht="12.75">
      <c r="A29" s="11"/>
      <c r="B29" s="14"/>
      <c r="C29" s="13"/>
      <c r="D29" s="13"/>
      <c r="E29" s="13"/>
      <c r="F29" s="13"/>
      <c r="G29" s="13"/>
      <c r="H29" s="13"/>
      <c r="I29" s="13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</row>
    <row r="30" spans="1:73" ht="12.75">
      <c r="A30" s="11"/>
      <c r="B30" s="14"/>
      <c r="C30" s="13"/>
      <c r="D30" s="13"/>
      <c r="E30" s="13"/>
      <c r="F30" s="13"/>
      <c r="G30" s="13"/>
      <c r="H30" s="13"/>
      <c r="I30" s="13"/>
      <c r="J30" s="180"/>
      <c r="K30" s="25"/>
      <c r="L30" s="123"/>
      <c r="M30" s="25"/>
      <c r="N30" s="180"/>
      <c r="O30" s="25"/>
      <c r="P30" s="123"/>
      <c r="Q30" s="180"/>
      <c r="R30" s="25"/>
      <c r="S30" s="180"/>
      <c r="T30" s="25"/>
      <c r="U30" s="25"/>
      <c r="V30" s="180"/>
      <c r="W30" s="25"/>
      <c r="X30" s="25"/>
      <c r="Y30" s="180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11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</row>
    <row r="31" spans="1:73" s="178" customFormat="1" ht="12.75">
      <c r="A31" s="16"/>
      <c r="B31" s="17" t="s">
        <v>1820</v>
      </c>
      <c r="C31" s="18"/>
      <c r="D31" s="88" t="s">
        <v>624</v>
      </c>
      <c r="E31" s="20"/>
      <c r="F31" s="83"/>
      <c r="G31" s="83"/>
      <c r="H31" s="122"/>
      <c r="I31" s="20"/>
      <c r="J31" s="83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</row>
    <row r="32" spans="1:73" s="179" customFormat="1" ht="12.75">
      <c r="A32" s="22"/>
      <c r="B32" s="23" t="s">
        <v>1760</v>
      </c>
      <c r="C32" s="141"/>
      <c r="D32" s="142" t="s">
        <v>54</v>
      </c>
      <c r="E32" s="25"/>
      <c r="F32" s="121"/>
      <c r="G32" s="121"/>
      <c r="H32" s="195"/>
      <c r="I32" s="25"/>
      <c r="J32" s="121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</row>
    <row r="33" spans="1:73" s="179" customFormat="1" ht="12.75">
      <c r="A33" s="22"/>
      <c r="B33" s="26" t="s">
        <v>1819</v>
      </c>
      <c r="C33" s="182"/>
      <c r="D33" s="183" t="s">
        <v>131</v>
      </c>
      <c r="E33" s="25"/>
      <c r="F33" s="121"/>
      <c r="G33" s="121"/>
      <c r="H33" s="195"/>
      <c r="I33" s="25"/>
      <c r="J33" s="121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</row>
    <row r="34" spans="1:73" s="178" customFormat="1" ht="12.75">
      <c r="A34" s="16"/>
      <c r="B34" s="30" t="s">
        <v>1818</v>
      </c>
      <c r="C34" s="187"/>
      <c r="D34" s="188" t="s">
        <v>1738</v>
      </c>
      <c r="E34" s="20"/>
      <c r="F34" s="83"/>
      <c r="G34" s="83"/>
      <c r="H34" s="122"/>
      <c r="I34" s="20"/>
      <c r="J34" s="83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</row>
    <row r="35" spans="1:73" s="178" customFormat="1" ht="12.75">
      <c r="A35" s="16"/>
      <c r="B35" s="28" t="s">
        <v>1785</v>
      </c>
      <c r="C35" s="143" t="s">
        <v>1336</v>
      </c>
      <c r="D35" s="144"/>
      <c r="E35" s="20"/>
      <c r="F35" s="83"/>
      <c r="G35" s="83"/>
      <c r="H35" s="122"/>
      <c r="I35" s="20"/>
      <c r="J35" s="83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</row>
    <row r="36" spans="1:73" s="166" customFormat="1" ht="12.75">
      <c r="A36" s="22"/>
      <c r="B36" s="23" t="s">
        <v>1817</v>
      </c>
      <c r="C36" s="24" t="s">
        <v>1786</v>
      </c>
      <c r="D36" s="24"/>
      <c r="E36" s="25"/>
      <c r="F36" s="121"/>
      <c r="G36" s="121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</row>
    <row r="37" spans="1:73" s="179" customFormat="1" ht="12.75">
      <c r="A37" s="22"/>
      <c r="B37" s="26" t="s">
        <v>1816</v>
      </c>
      <c r="C37" s="27" t="s">
        <v>1821</v>
      </c>
      <c r="D37" s="27"/>
      <c r="E37" s="25"/>
      <c r="F37" s="121"/>
      <c r="G37" s="121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</row>
    <row r="38" spans="1:73" s="168" customFormat="1" ht="12.75">
      <c r="A38" s="16"/>
      <c r="B38" s="30" t="s">
        <v>1782</v>
      </c>
      <c r="C38" s="31" t="s">
        <v>1822</v>
      </c>
      <c r="D38" s="31"/>
      <c r="E38" s="20"/>
      <c r="F38" s="83"/>
      <c r="G38" s="83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</row>
    <row r="39" spans="1:73" s="178" customFormat="1" ht="12.75">
      <c r="A39" s="16"/>
      <c r="B39" s="28" t="s">
        <v>1655</v>
      </c>
      <c r="C39" s="29" t="s">
        <v>364</v>
      </c>
      <c r="D39" s="29"/>
      <c r="E39" s="20"/>
      <c r="F39" s="83"/>
      <c r="G39" s="83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</row>
    <row r="40" spans="1:73" s="166" customFormat="1" ht="12.75">
      <c r="A40" s="22"/>
      <c r="B40" s="23" t="s">
        <v>875</v>
      </c>
      <c r="C40" s="24" t="s">
        <v>402</v>
      </c>
      <c r="D40" s="24"/>
      <c r="E40" s="25"/>
      <c r="F40" s="121"/>
      <c r="G40" s="121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</row>
    <row r="41" spans="1:73" s="179" customFormat="1" ht="12.75">
      <c r="A41" s="22"/>
      <c r="B41" s="26" t="s">
        <v>1712</v>
      </c>
      <c r="C41" s="27" t="s">
        <v>976</v>
      </c>
      <c r="D41" s="27" t="s">
        <v>976</v>
      </c>
      <c r="E41" s="25"/>
      <c r="F41" s="121"/>
      <c r="G41" s="121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</row>
    <row r="42" spans="1:73" s="166" customFormat="1" ht="12.75">
      <c r="A42" s="22"/>
      <c r="B42" s="23" t="s">
        <v>1656</v>
      </c>
      <c r="C42" s="24" t="s">
        <v>429</v>
      </c>
      <c r="D42" s="24" t="s">
        <v>429</v>
      </c>
      <c r="E42" s="25"/>
      <c r="F42" s="121"/>
      <c r="G42" s="121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</row>
    <row r="43" spans="1:73" s="179" customFormat="1" ht="12.75">
      <c r="A43" s="22"/>
      <c r="B43" s="26" t="s">
        <v>1489</v>
      </c>
      <c r="C43" s="27" t="s">
        <v>90</v>
      </c>
      <c r="D43" s="27" t="s">
        <v>90</v>
      </c>
      <c r="E43" s="25"/>
      <c r="F43" s="25"/>
      <c r="G43" s="121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</row>
    <row r="44" spans="1:73" s="168" customFormat="1" ht="12.75">
      <c r="A44" s="16"/>
      <c r="B44" s="30" t="s">
        <v>1813</v>
      </c>
      <c r="C44" s="31" t="s">
        <v>744</v>
      </c>
      <c r="D44" s="31" t="s">
        <v>744</v>
      </c>
      <c r="E44" s="20"/>
      <c r="F44" s="20"/>
      <c r="G44" s="83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</row>
    <row r="45" spans="1:73" s="179" customFormat="1" ht="12.75">
      <c r="A45" s="22"/>
      <c r="B45" s="26" t="s">
        <v>1814</v>
      </c>
      <c r="C45" s="27" t="s">
        <v>858</v>
      </c>
      <c r="D45" s="27" t="s">
        <v>858</v>
      </c>
      <c r="E45" s="25"/>
      <c r="F45" s="25"/>
      <c r="G45" s="121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</row>
    <row r="46" spans="1:73" s="166" customFormat="1" ht="12.75">
      <c r="A46" s="22"/>
      <c r="B46" s="23" t="s">
        <v>84</v>
      </c>
      <c r="C46" s="24" t="s">
        <v>888</v>
      </c>
      <c r="D46" s="24" t="s">
        <v>888</v>
      </c>
      <c r="E46" s="25"/>
      <c r="F46" s="25"/>
      <c r="G46" s="121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</row>
    <row r="47" spans="1:73" s="178" customFormat="1" ht="12.75">
      <c r="A47" s="16"/>
      <c r="B47" s="184" t="s">
        <v>1518</v>
      </c>
      <c r="C47" s="79" t="s">
        <v>337</v>
      </c>
      <c r="D47" s="79" t="s">
        <v>337</v>
      </c>
      <c r="E47" s="20"/>
      <c r="F47" s="20"/>
      <c r="G47" s="83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</row>
    <row r="48" spans="1:73" s="166" customFormat="1" ht="12.75">
      <c r="A48" s="11"/>
      <c r="B48" s="39"/>
      <c r="C48" s="194"/>
      <c r="D48" s="194"/>
      <c r="E48" s="25"/>
      <c r="F48" s="25"/>
      <c r="G48" s="121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</row>
    <row r="49" spans="1:73" s="179" customFormat="1" ht="12.75">
      <c r="A49" s="11"/>
      <c r="B49" s="32" t="s">
        <v>237</v>
      </c>
      <c r="C49" s="34">
        <v>82</v>
      </c>
      <c r="D49" s="34">
        <v>86</v>
      </c>
      <c r="E49" s="25"/>
      <c r="F49" s="25"/>
      <c r="G49" s="121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</row>
    <row r="50" spans="1:73" s="168" customFormat="1" ht="12.75">
      <c r="A50" s="11"/>
      <c r="B50" s="32" t="s">
        <v>238</v>
      </c>
      <c r="C50" s="34"/>
      <c r="D50" s="34"/>
      <c r="E50" s="20"/>
      <c r="F50" s="20"/>
      <c r="G50" s="83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</row>
    <row r="51" spans="1:73" ht="12.75">
      <c r="A51" s="11"/>
      <c r="B51" s="32"/>
      <c r="C51" s="40"/>
      <c r="D51" s="40"/>
      <c r="E51" s="180"/>
      <c r="F51" s="25"/>
      <c r="G51" s="25"/>
      <c r="H51" s="180"/>
      <c r="I51" s="123"/>
      <c r="J51" s="25"/>
      <c r="K51" s="180"/>
      <c r="L51" s="123"/>
      <c r="M51" s="25"/>
      <c r="N51" s="180"/>
      <c r="O51" s="180"/>
      <c r="P51" s="25"/>
      <c r="Q51" s="25"/>
      <c r="R51" s="25"/>
      <c r="S51" s="180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</row>
    <row r="52" spans="1:73" ht="12.75">
      <c r="A52" s="11"/>
      <c r="B52" s="35"/>
      <c r="C52" s="42"/>
      <c r="D52" s="4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1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</row>
    <row r="53" spans="1:73" ht="12.75">
      <c r="A53" s="14"/>
      <c r="B53" s="89"/>
      <c r="C53" s="90"/>
      <c r="D53" s="90"/>
      <c r="E53" s="181"/>
      <c r="F53" s="25"/>
      <c r="G53" s="25"/>
      <c r="H53" s="181"/>
      <c r="I53" s="181"/>
      <c r="J53" s="25"/>
      <c r="K53" s="181"/>
      <c r="L53" s="181"/>
      <c r="M53" s="25"/>
      <c r="N53" s="25"/>
      <c r="O53" s="181"/>
      <c r="P53" s="25"/>
      <c r="Q53" s="25"/>
      <c r="R53" s="25"/>
      <c r="S53" s="181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</row>
    <row r="54" spans="20:73" ht="12.75"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</row>
    <row r="55" spans="2:73" ht="12.75">
      <c r="B55" s="67" t="s">
        <v>1823</v>
      </c>
      <c r="C55" s="67"/>
      <c r="D55" s="67"/>
      <c r="E55" s="69" t="s">
        <v>1824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</row>
    <row r="56" spans="2:73" ht="12.75">
      <c r="B56" s="67" t="s">
        <v>1825</v>
      </c>
      <c r="C56" s="67"/>
      <c r="D56" s="67"/>
      <c r="E56" s="68" t="s">
        <v>1826</v>
      </c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</row>
    <row r="57" spans="2:73" ht="12.75">
      <c r="B57" s="67" t="s">
        <v>1827</v>
      </c>
      <c r="C57" s="67"/>
      <c r="D57" s="67"/>
      <c r="E57" s="68" t="s">
        <v>1828</v>
      </c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</row>
    <row r="58" spans="20:73" ht="12.75"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</row>
    <row r="59" spans="20:73" ht="12.75"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</row>
    <row r="60" spans="20:73" ht="12.75"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</row>
    <row r="61" spans="20:73" ht="12.75"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</row>
    <row r="62" spans="20:73" ht="12.75"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</row>
    <row r="63" spans="20:73" ht="12.75"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</row>
    <row r="64" spans="20:73" ht="12.75"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</row>
    <row r="65" spans="20:73" ht="12.75"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</row>
    <row r="66" spans="20:73" ht="12.75"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</row>
    <row r="67" spans="20:73" ht="12.75"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</row>
    <row r="68" spans="20:73" ht="12.75"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</row>
    <row r="69" spans="20:73" ht="12.75"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</row>
    <row r="70" spans="20:73" ht="12.75"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</row>
    <row r="71" spans="20:73" ht="12.75"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</row>
    <row r="72" spans="20:73" ht="12.75"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</row>
    <row r="73" spans="20:73" ht="12.75"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</row>
  </sheetData>
  <sheetProtection selectLockedCells="1" selectUnlockedCells="1"/>
  <mergeCells count="9">
    <mergeCell ref="B1:K1"/>
    <mergeCell ref="B2:G2"/>
    <mergeCell ref="G4:S4"/>
    <mergeCell ref="B55:D55"/>
    <mergeCell ref="E55:T55"/>
    <mergeCell ref="B56:D56"/>
    <mergeCell ref="E56:T56"/>
    <mergeCell ref="B57:D57"/>
    <mergeCell ref="E57:T5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Q50"/>
  <sheetViews>
    <sheetView zoomScale="145" zoomScaleNormal="145" workbookViewId="0" topLeftCell="A1">
      <selection activeCell="F11" sqref="F11"/>
    </sheetView>
  </sheetViews>
  <sheetFormatPr defaultColWidth="4.57421875" defaultRowHeight="12.75"/>
  <cols>
    <col min="1" max="1" width="4.140625" style="7" customWidth="1"/>
    <col min="2" max="2" width="14.00390625" style="7" customWidth="1"/>
    <col min="3" max="16384" width="4.140625" style="7" customWidth="1"/>
  </cols>
  <sheetData>
    <row r="1" spans="2:36" s="164" customFormat="1" ht="12.75">
      <c r="B1" s="3" t="s">
        <v>1829</v>
      </c>
      <c r="C1" s="3"/>
      <c r="D1" s="3"/>
      <c r="E1" s="3"/>
      <c r="F1" s="3"/>
      <c r="G1" s="3"/>
      <c r="H1" s="3"/>
      <c r="I1" s="3"/>
      <c r="J1" s="3"/>
      <c r="K1" s="3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2:36" s="164" customFormat="1" ht="12.75">
      <c r="B2" s="87" t="s">
        <v>1830</v>
      </c>
      <c r="C2" s="87"/>
      <c r="D2" s="87"/>
      <c r="E2" s="87"/>
      <c r="F2" s="87"/>
      <c r="G2" s="87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</row>
    <row r="3" spans="1:36" ht="12.75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2.75">
      <c r="A4" s="6"/>
      <c r="B4" s="9" t="s">
        <v>1831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7" ht="12.75">
      <c r="A5" s="11"/>
      <c r="B5" s="12" t="s">
        <v>1812</v>
      </c>
      <c r="C5" s="13"/>
      <c r="D5" s="13"/>
      <c r="E5" s="13"/>
      <c r="F5" s="13"/>
      <c r="G5" s="13"/>
      <c r="H5" s="13"/>
      <c r="I5" s="1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13"/>
      <c r="AD5" s="13"/>
      <c r="AE5" s="13"/>
      <c r="AF5" s="13"/>
      <c r="AG5" s="13"/>
      <c r="AH5" s="13"/>
      <c r="AI5" s="13"/>
      <c r="AJ5" s="13"/>
      <c r="AK5" s="14"/>
    </row>
    <row r="6" spans="1:43" ht="12.75">
      <c r="A6" s="11"/>
      <c r="B6" s="15" t="s">
        <v>549</v>
      </c>
      <c r="C6" s="13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11"/>
      <c r="AL6" s="6"/>
      <c r="AM6" s="6"/>
      <c r="AN6" s="6"/>
      <c r="AO6" s="6"/>
      <c r="AP6" s="6"/>
      <c r="AQ6" s="6"/>
    </row>
    <row r="7" spans="1:43" s="178" customFormat="1" ht="12.75">
      <c r="A7" s="16"/>
      <c r="B7" s="17" t="s">
        <v>1518</v>
      </c>
      <c r="C7" s="18" t="s">
        <v>380</v>
      </c>
      <c r="D7" s="122"/>
      <c r="E7" s="20"/>
      <c r="F7" s="83"/>
      <c r="G7" s="83"/>
      <c r="H7" s="122"/>
      <c r="I7" s="20"/>
      <c r="J7" s="83"/>
      <c r="K7" s="20"/>
      <c r="L7" s="20"/>
      <c r="M7" s="83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171"/>
      <c r="AM7" s="171"/>
      <c r="AN7" s="171"/>
      <c r="AO7" s="171"/>
      <c r="AP7" s="171"/>
      <c r="AQ7" s="171"/>
    </row>
    <row r="8" spans="1:43" s="166" customFormat="1" ht="12.75">
      <c r="A8" s="22"/>
      <c r="B8" s="23" t="s">
        <v>84</v>
      </c>
      <c r="C8" s="24" t="s">
        <v>953</v>
      </c>
      <c r="D8" s="25"/>
      <c r="E8" s="25"/>
      <c r="F8" s="121"/>
      <c r="G8" s="121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6"/>
      <c r="AM8" s="6"/>
      <c r="AN8" s="6"/>
      <c r="AO8" s="6"/>
      <c r="AP8" s="6"/>
      <c r="AQ8" s="6"/>
    </row>
    <row r="9" spans="1:43" s="179" customFormat="1" ht="12.75">
      <c r="A9" s="22"/>
      <c r="B9" s="26" t="s">
        <v>1813</v>
      </c>
      <c r="C9" s="27" t="s">
        <v>108</v>
      </c>
      <c r="D9" s="25"/>
      <c r="E9" s="25"/>
      <c r="F9" s="121"/>
      <c r="G9" s="121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6"/>
      <c r="AM9" s="6"/>
      <c r="AN9" s="6"/>
      <c r="AO9" s="6"/>
      <c r="AP9" s="6"/>
      <c r="AQ9" s="6"/>
    </row>
    <row r="10" spans="1:43" s="168" customFormat="1" ht="12.75">
      <c r="A10" s="16"/>
      <c r="B10" s="30" t="s">
        <v>1814</v>
      </c>
      <c r="C10" s="31" t="s">
        <v>796</v>
      </c>
      <c r="D10" s="20"/>
      <c r="E10" s="20"/>
      <c r="F10" s="83"/>
      <c r="G10" s="83"/>
      <c r="H10" s="20"/>
      <c r="I10" s="20"/>
      <c r="J10" s="20"/>
      <c r="K10" s="20"/>
      <c r="L10" s="20"/>
      <c r="M10" s="25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  <c r="AL10" s="171"/>
      <c r="AM10" s="171"/>
      <c r="AN10" s="171"/>
      <c r="AO10" s="171"/>
      <c r="AP10" s="171"/>
      <c r="AQ10" s="171"/>
    </row>
    <row r="11" spans="1:43" s="179" customFormat="1" ht="12.75">
      <c r="A11" s="22"/>
      <c r="B11" s="26" t="s">
        <v>1630</v>
      </c>
      <c r="C11" s="27" t="s">
        <v>414</v>
      </c>
      <c r="D11" s="25"/>
      <c r="E11" s="25"/>
      <c r="F11" s="121"/>
      <c r="G11" s="121"/>
      <c r="H11" s="25"/>
      <c r="I11" s="25"/>
      <c r="J11" s="25"/>
      <c r="K11" s="25"/>
      <c r="L11" s="25"/>
      <c r="M11" s="20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</row>
    <row r="12" spans="1:43" s="166" customFormat="1" ht="12.75">
      <c r="A12" s="22"/>
      <c r="B12" s="23" t="s">
        <v>572</v>
      </c>
      <c r="C12" s="24" t="s">
        <v>590</v>
      </c>
      <c r="D12" s="25"/>
      <c r="E12" s="25"/>
      <c r="F12" s="121"/>
      <c r="G12" s="12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6"/>
      <c r="AM12" s="6"/>
      <c r="AN12" s="6"/>
      <c r="AO12" s="6"/>
      <c r="AP12" s="6"/>
      <c r="AQ12" s="6"/>
    </row>
    <row r="13" spans="1:43" s="179" customFormat="1" ht="12.75">
      <c r="A13" s="22"/>
      <c r="B13" s="26" t="s">
        <v>992</v>
      </c>
      <c r="C13" s="27" t="s">
        <v>330</v>
      </c>
      <c r="D13" s="25"/>
      <c r="E13" s="25"/>
      <c r="F13" s="121"/>
      <c r="G13" s="121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</row>
    <row r="14" spans="1:43" s="166" customFormat="1" ht="12.75">
      <c r="A14" s="22"/>
      <c r="B14" s="23" t="s">
        <v>748</v>
      </c>
      <c r="C14" s="24" t="s">
        <v>1269</v>
      </c>
      <c r="D14" s="25"/>
      <c r="E14" s="25"/>
      <c r="F14" s="121"/>
      <c r="G14" s="121"/>
      <c r="H14" s="25"/>
      <c r="I14" s="25"/>
      <c r="J14" s="25"/>
      <c r="K14" s="25"/>
      <c r="L14" s="25"/>
      <c r="M14" s="20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6"/>
      <c r="AM14" s="6"/>
      <c r="AN14" s="6"/>
      <c r="AO14" s="6"/>
      <c r="AP14" s="6"/>
      <c r="AQ14" s="6"/>
    </row>
    <row r="15" spans="1:43" s="178" customFormat="1" ht="12.75">
      <c r="A15" s="16"/>
      <c r="B15" s="28" t="s">
        <v>1687</v>
      </c>
      <c r="C15" s="29" t="s">
        <v>1370</v>
      </c>
      <c r="D15" s="20"/>
      <c r="E15" s="20"/>
      <c r="F15" s="83"/>
      <c r="G15" s="8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171"/>
      <c r="AM15" s="171"/>
      <c r="AN15" s="171"/>
      <c r="AO15" s="171"/>
      <c r="AP15" s="171"/>
      <c r="AQ15" s="171"/>
    </row>
    <row r="16" spans="1:43" s="166" customFormat="1" ht="12.75">
      <c r="A16" s="22"/>
      <c r="B16" s="23" t="s">
        <v>1691</v>
      </c>
      <c r="C16" s="24" t="s">
        <v>1258</v>
      </c>
      <c r="D16" s="25"/>
      <c r="E16" s="25"/>
      <c r="F16" s="121"/>
      <c r="G16" s="121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6"/>
      <c r="AM16" s="6"/>
      <c r="AN16" s="6"/>
      <c r="AO16" s="6"/>
      <c r="AP16" s="6"/>
      <c r="AQ16" s="6"/>
    </row>
    <row r="17" spans="1:43" s="179" customFormat="1" ht="12.75">
      <c r="A17" s="22"/>
      <c r="B17" s="26" t="s">
        <v>1720</v>
      </c>
      <c r="C17" s="27" t="s">
        <v>308</v>
      </c>
      <c r="D17" s="25"/>
      <c r="E17" s="25"/>
      <c r="F17" s="121"/>
      <c r="G17" s="121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</row>
    <row r="18" spans="1:43" s="166" customFormat="1" ht="12.75">
      <c r="A18" s="22"/>
      <c r="B18" s="23" t="s">
        <v>1832</v>
      </c>
      <c r="C18" s="24" t="s">
        <v>1146</v>
      </c>
      <c r="D18" s="25"/>
      <c r="E18" s="25"/>
      <c r="F18" s="121"/>
      <c r="G18" s="121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</row>
    <row r="19" spans="1:43" s="179" customFormat="1" ht="12.75">
      <c r="A19" s="22"/>
      <c r="B19" s="26" t="s">
        <v>1723</v>
      </c>
      <c r="C19" s="27" t="s">
        <v>799</v>
      </c>
      <c r="D19" s="25"/>
      <c r="E19" s="25"/>
      <c r="F19" s="121"/>
      <c r="G19" s="121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6"/>
      <c r="AM19" s="6"/>
      <c r="AN19" s="6"/>
      <c r="AO19" s="6"/>
      <c r="AP19" s="6"/>
      <c r="AQ19" s="6"/>
    </row>
    <row r="20" spans="1:43" s="168" customFormat="1" ht="12.75">
      <c r="A20" s="16"/>
      <c r="B20" s="30" t="s">
        <v>1724</v>
      </c>
      <c r="C20" s="31" t="s">
        <v>257</v>
      </c>
      <c r="D20" s="20"/>
      <c r="E20" s="20"/>
      <c r="F20" s="83"/>
      <c r="G20" s="83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  <c r="AL20" s="171"/>
      <c r="AM20" s="171"/>
      <c r="AN20" s="171"/>
      <c r="AO20" s="171"/>
      <c r="AP20" s="171"/>
      <c r="AQ20" s="171"/>
    </row>
    <row r="21" spans="1:43" ht="12.75">
      <c r="A21" s="11"/>
      <c r="B21" s="39"/>
      <c r="C21" s="194"/>
      <c r="D21" s="25"/>
      <c r="E21" s="180"/>
      <c r="F21" s="25"/>
      <c r="G21" s="25"/>
      <c r="H21" s="180"/>
      <c r="I21" s="123"/>
      <c r="J21" s="25"/>
      <c r="K21" s="180"/>
      <c r="L21" s="123"/>
      <c r="M21" s="25"/>
      <c r="N21" s="180"/>
      <c r="O21" s="180"/>
      <c r="P21" s="25"/>
      <c r="Q21" s="25"/>
      <c r="R21" s="25"/>
      <c r="S21" s="180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</row>
    <row r="22" spans="1:43" ht="12.75">
      <c r="A22" s="11"/>
      <c r="B22" s="32" t="s">
        <v>237</v>
      </c>
      <c r="C22" s="34">
        <v>83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6"/>
      <c r="AM22" s="6"/>
      <c r="AN22" s="6"/>
      <c r="AO22" s="6"/>
      <c r="AP22" s="6"/>
      <c r="AQ22" s="6"/>
    </row>
    <row r="23" spans="1:43" ht="12.75">
      <c r="A23" s="11"/>
      <c r="B23" s="32" t="s">
        <v>238</v>
      </c>
      <c r="C23" s="34"/>
      <c r="D23" s="25"/>
      <c r="E23" s="181"/>
      <c r="F23" s="25"/>
      <c r="G23" s="25"/>
      <c r="H23" s="181"/>
      <c r="I23" s="181"/>
      <c r="J23" s="25"/>
      <c r="K23" s="181"/>
      <c r="L23" s="181"/>
      <c r="M23" s="25"/>
      <c r="N23" s="25"/>
      <c r="O23" s="181"/>
      <c r="P23" s="25"/>
      <c r="Q23" s="25"/>
      <c r="R23" s="25"/>
      <c r="S23" s="181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6"/>
      <c r="AM23" s="6"/>
      <c r="AN23" s="6"/>
      <c r="AO23" s="6"/>
      <c r="AP23" s="6"/>
      <c r="AQ23" s="6"/>
    </row>
    <row r="24" spans="1:43" ht="12.75">
      <c r="A24" s="11"/>
      <c r="B24" s="32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1"/>
      <c r="AL24" s="6"/>
      <c r="AM24" s="6"/>
      <c r="AN24" s="6"/>
      <c r="AO24" s="6"/>
      <c r="AP24" s="6"/>
      <c r="AQ24" s="6"/>
    </row>
    <row r="25" spans="1:43" ht="12.75">
      <c r="A25" s="11"/>
      <c r="B25" s="35"/>
      <c r="C25" s="42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1"/>
      <c r="AL25" s="6"/>
      <c r="AM25" s="6"/>
      <c r="AN25" s="6"/>
      <c r="AO25" s="6"/>
      <c r="AP25" s="6"/>
      <c r="AQ25" s="6"/>
    </row>
    <row r="26" spans="1:43" ht="12.75">
      <c r="A26" s="11"/>
      <c r="B26" s="14"/>
      <c r="C26" s="13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11"/>
      <c r="AL26" s="6"/>
      <c r="AM26" s="6"/>
      <c r="AN26" s="6"/>
      <c r="AO26" s="6"/>
      <c r="AP26" s="6"/>
      <c r="AQ26" s="6"/>
    </row>
    <row r="27" spans="1:43" ht="12.75">
      <c r="A27" s="11"/>
      <c r="B27" s="14"/>
      <c r="C27" s="13"/>
      <c r="D27" s="38"/>
      <c r="E27" s="38"/>
      <c r="F27" s="38"/>
      <c r="G27" s="38"/>
      <c r="H27" s="38"/>
      <c r="I27" s="38"/>
      <c r="J27" s="180"/>
      <c r="K27" s="25"/>
      <c r="L27" s="123"/>
      <c r="M27" s="25"/>
      <c r="N27" s="180"/>
      <c r="O27" s="25"/>
      <c r="P27" s="123"/>
      <c r="Q27" s="180"/>
      <c r="R27" s="25"/>
      <c r="S27" s="180"/>
      <c r="T27" s="25"/>
      <c r="U27" s="25"/>
      <c r="V27" s="180"/>
      <c r="W27" s="25"/>
      <c r="X27" s="25"/>
      <c r="Y27" s="180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11"/>
      <c r="AL27" s="6"/>
      <c r="AM27" s="6"/>
      <c r="AN27" s="6"/>
      <c r="AO27" s="6"/>
      <c r="AP27" s="6"/>
      <c r="AQ27" s="6"/>
    </row>
    <row r="28" spans="1:43" s="178" customFormat="1" ht="12.75">
      <c r="A28" s="16"/>
      <c r="B28" s="17" t="s">
        <v>1724</v>
      </c>
      <c r="C28" s="18" t="s">
        <v>327</v>
      </c>
      <c r="D28" s="122"/>
      <c r="E28" s="20"/>
      <c r="F28" s="83"/>
      <c r="G28" s="83"/>
      <c r="H28" s="122"/>
      <c r="I28" s="20"/>
      <c r="J28" s="8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  <c r="AL28" s="171"/>
      <c r="AM28" s="171"/>
      <c r="AN28" s="171"/>
      <c r="AO28" s="171"/>
      <c r="AP28" s="171"/>
      <c r="AQ28" s="171"/>
    </row>
    <row r="29" spans="1:43" s="166" customFormat="1" ht="12.75">
      <c r="A29" s="22"/>
      <c r="B29" s="23" t="s">
        <v>1723</v>
      </c>
      <c r="C29" s="24" t="s">
        <v>904</v>
      </c>
      <c r="D29" s="25"/>
      <c r="E29" s="25"/>
      <c r="F29" s="121"/>
      <c r="G29" s="121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6"/>
      <c r="AM29" s="6"/>
      <c r="AN29" s="6"/>
      <c r="AO29" s="6"/>
      <c r="AP29" s="6"/>
      <c r="AQ29" s="6"/>
    </row>
    <row r="30" spans="1:43" s="179" customFormat="1" ht="12.75">
      <c r="A30" s="22"/>
      <c r="B30" s="26" t="s">
        <v>1832</v>
      </c>
      <c r="C30" s="27" t="s">
        <v>662</v>
      </c>
      <c r="D30" s="25"/>
      <c r="E30" s="25"/>
      <c r="F30" s="121"/>
      <c r="G30" s="121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6"/>
      <c r="AM30" s="6"/>
      <c r="AN30" s="6"/>
      <c r="AO30" s="6"/>
      <c r="AP30" s="6"/>
      <c r="AQ30" s="6"/>
    </row>
    <row r="31" spans="1:43" s="168" customFormat="1" ht="12.75">
      <c r="A31" s="16"/>
      <c r="B31" s="30" t="s">
        <v>1720</v>
      </c>
      <c r="C31" s="31" t="s">
        <v>663</v>
      </c>
      <c r="D31" s="20"/>
      <c r="E31" s="20"/>
      <c r="F31" s="83"/>
      <c r="G31" s="8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  <c r="AL31" s="171"/>
      <c r="AM31" s="171"/>
      <c r="AN31" s="171"/>
      <c r="AO31" s="171"/>
      <c r="AP31" s="171"/>
      <c r="AQ31" s="171"/>
    </row>
    <row r="32" spans="1:43" s="178" customFormat="1" ht="12.75">
      <c r="A32" s="16"/>
      <c r="B32" s="28" t="s">
        <v>1691</v>
      </c>
      <c r="C32" s="29" t="s">
        <v>1833</v>
      </c>
      <c r="D32" s="20"/>
      <c r="E32" s="20"/>
      <c r="F32" s="83"/>
      <c r="G32" s="83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  <c r="AL32" s="171"/>
      <c r="AM32" s="171"/>
      <c r="AN32" s="171"/>
      <c r="AO32" s="171"/>
      <c r="AP32" s="171"/>
      <c r="AQ32" s="171"/>
    </row>
    <row r="33" spans="1:43" s="166" customFormat="1" ht="12.75">
      <c r="A33" s="22"/>
      <c r="B33" s="23" t="s">
        <v>1687</v>
      </c>
      <c r="C33" s="24" t="s">
        <v>1305</v>
      </c>
      <c r="D33" s="25"/>
      <c r="E33" s="25"/>
      <c r="F33" s="121"/>
      <c r="G33" s="121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6"/>
      <c r="AM33" s="6"/>
      <c r="AN33" s="6"/>
      <c r="AO33" s="6"/>
      <c r="AP33" s="6"/>
      <c r="AQ33" s="6"/>
    </row>
    <row r="34" spans="1:43" s="179" customFormat="1" ht="12.75">
      <c r="A34" s="22"/>
      <c r="B34" s="26" t="s">
        <v>748</v>
      </c>
      <c r="C34" s="27" t="s">
        <v>1328</v>
      </c>
      <c r="D34" s="25"/>
      <c r="E34" s="25"/>
      <c r="F34" s="121"/>
      <c r="G34" s="121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6"/>
      <c r="AM34" s="6"/>
      <c r="AN34" s="6"/>
      <c r="AO34" s="6"/>
      <c r="AP34" s="6"/>
      <c r="AQ34" s="6"/>
    </row>
    <row r="35" spans="1:43" s="166" customFormat="1" ht="12.75">
      <c r="A35" s="22"/>
      <c r="B35" s="23" t="s">
        <v>992</v>
      </c>
      <c r="C35" s="24" t="s">
        <v>653</v>
      </c>
      <c r="D35" s="25"/>
      <c r="E35" s="25"/>
      <c r="F35" s="121"/>
      <c r="G35" s="121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6"/>
      <c r="AM35" s="6"/>
      <c r="AN35" s="6"/>
      <c r="AO35" s="6"/>
      <c r="AP35" s="6"/>
      <c r="AQ35" s="6"/>
    </row>
    <row r="36" spans="1:43" s="179" customFormat="1" ht="12.75">
      <c r="A36" s="22"/>
      <c r="B36" s="26" t="s">
        <v>572</v>
      </c>
      <c r="C36" s="27" t="s">
        <v>182</v>
      </c>
      <c r="D36" s="25"/>
      <c r="E36" s="25"/>
      <c r="F36" s="25"/>
      <c r="G36" s="121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6"/>
      <c r="AM36" s="6"/>
      <c r="AN36" s="6"/>
      <c r="AO36" s="6"/>
      <c r="AP36" s="6"/>
      <c r="AQ36" s="6"/>
    </row>
    <row r="37" spans="1:43" s="166" customFormat="1" ht="12.75">
      <c r="A37" s="22"/>
      <c r="B37" s="23" t="s">
        <v>1630</v>
      </c>
      <c r="C37" s="24" t="s">
        <v>216</v>
      </c>
      <c r="D37" s="25"/>
      <c r="E37" s="25"/>
      <c r="F37" s="25"/>
      <c r="G37" s="121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6"/>
      <c r="AM37" s="6"/>
      <c r="AN37" s="6"/>
      <c r="AO37" s="6"/>
      <c r="AP37" s="6"/>
      <c r="AQ37" s="6"/>
    </row>
    <row r="38" spans="1:43" s="178" customFormat="1" ht="12.75">
      <c r="A38" s="16"/>
      <c r="B38" s="28" t="s">
        <v>1813</v>
      </c>
      <c r="C38" s="29" t="s">
        <v>10</v>
      </c>
      <c r="D38" s="20"/>
      <c r="E38" s="20"/>
      <c r="F38" s="20"/>
      <c r="G38" s="83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1"/>
      <c r="AL38" s="171"/>
      <c r="AM38" s="171"/>
      <c r="AN38" s="171"/>
      <c r="AO38" s="171"/>
      <c r="AP38" s="171"/>
      <c r="AQ38" s="171"/>
    </row>
    <row r="39" spans="1:43" s="166" customFormat="1" ht="12.75">
      <c r="A39" s="22"/>
      <c r="B39" s="23" t="s">
        <v>1814</v>
      </c>
      <c r="C39" s="24" t="s">
        <v>456</v>
      </c>
      <c r="D39" s="25"/>
      <c r="E39" s="25"/>
      <c r="F39" s="25"/>
      <c r="G39" s="121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6"/>
      <c r="AM39" s="6"/>
      <c r="AN39" s="6"/>
      <c r="AO39" s="6"/>
      <c r="AP39" s="6"/>
      <c r="AQ39" s="6"/>
    </row>
    <row r="40" spans="1:43" s="179" customFormat="1" ht="12.75">
      <c r="A40" s="22"/>
      <c r="B40" s="26" t="s">
        <v>84</v>
      </c>
      <c r="C40" s="27" t="s">
        <v>11</v>
      </c>
      <c r="D40" s="25"/>
      <c r="E40" s="25"/>
      <c r="F40" s="25"/>
      <c r="G40" s="121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6"/>
      <c r="AM40" s="6"/>
      <c r="AN40" s="6"/>
      <c r="AO40" s="6"/>
      <c r="AP40" s="6"/>
      <c r="AQ40" s="6"/>
    </row>
    <row r="41" spans="1:43" s="168" customFormat="1" ht="12.75">
      <c r="A41" s="16"/>
      <c r="B41" s="30" t="s">
        <v>1518</v>
      </c>
      <c r="C41" s="31" t="s">
        <v>1294</v>
      </c>
      <c r="D41" s="20"/>
      <c r="E41" s="20"/>
      <c r="F41" s="20"/>
      <c r="G41" s="83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  <c r="AL41" s="171"/>
      <c r="AM41" s="171"/>
      <c r="AN41" s="171"/>
      <c r="AO41" s="171"/>
      <c r="AP41" s="171"/>
      <c r="AQ41" s="171"/>
    </row>
    <row r="42" spans="1:43" s="166" customFormat="1" ht="12.75">
      <c r="A42" s="11"/>
      <c r="B42" s="39"/>
      <c r="C42" s="194"/>
      <c r="D42" s="25"/>
      <c r="E42" s="25"/>
      <c r="F42" s="25"/>
      <c r="G42" s="121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6"/>
      <c r="AM42" s="6"/>
      <c r="AN42" s="6"/>
      <c r="AO42" s="6"/>
      <c r="AP42" s="6"/>
      <c r="AQ42" s="6"/>
    </row>
    <row r="43" spans="1:43" s="179" customFormat="1" ht="12.75">
      <c r="A43" s="11"/>
      <c r="B43" s="32" t="s">
        <v>237</v>
      </c>
      <c r="C43" s="34" t="s">
        <v>1834</v>
      </c>
      <c r="D43" s="25"/>
      <c r="E43" s="25"/>
      <c r="F43" s="25"/>
      <c r="G43" s="121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6"/>
      <c r="AM43" s="6"/>
      <c r="AN43" s="6"/>
      <c r="AO43" s="6"/>
      <c r="AP43" s="6"/>
      <c r="AQ43" s="6"/>
    </row>
    <row r="44" spans="1:43" s="168" customFormat="1" ht="12.75">
      <c r="A44" s="11"/>
      <c r="B44" s="32" t="s">
        <v>238</v>
      </c>
      <c r="C44" s="34"/>
      <c r="D44" s="25"/>
      <c r="E44" s="20"/>
      <c r="F44" s="20"/>
      <c r="G44" s="83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1"/>
      <c r="AL44" s="171"/>
      <c r="AM44" s="171"/>
      <c r="AN44" s="171"/>
      <c r="AO44" s="171"/>
      <c r="AP44" s="171"/>
      <c r="AQ44" s="171"/>
    </row>
    <row r="45" spans="1:43" ht="12.75">
      <c r="A45" s="11"/>
      <c r="B45" s="32"/>
      <c r="C45" s="40"/>
      <c r="D45" s="41"/>
      <c r="E45" s="180"/>
      <c r="F45" s="25"/>
      <c r="G45" s="25"/>
      <c r="H45" s="180"/>
      <c r="I45" s="123"/>
      <c r="J45" s="25"/>
      <c r="K45" s="180"/>
      <c r="L45" s="123"/>
      <c r="M45" s="25"/>
      <c r="N45" s="180"/>
      <c r="O45" s="180"/>
      <c r="P45" s="25"/>
      <c r="Q45" s="25"/>
      <c r="R45" s="25"/>
      <c r="S45" s="180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6"/>
      <c r="AM45" s="6"/>
      <c r="AN45" s="6"/>
      <c r="AO45" s="6"/>
      <c r="AP45" s="6"/>
      <c r="AQ45" s="6"/>
    </row>
    <row r="46" spans="1:43" ht="12.75">
      <c r="A46" s="11"/>
      <c r="B46" s="35"/>
      <c r="C46" s="42"/>
      <c r="D46" s="41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6"/>
      <c r="AM46" s="6"/>
      <c r="AN46" s="6"/>
      <c r="AO46" s="6"/>
      <c r="AP46" s="6"/>
      <c r="AQ46" s="6"/>
    </row>
    <row r="47" spans="1:37" ht="12.75">
      <c r="A47" s="14"/>
      <c r="B47" s="89"/>
      <c r="C47" s="90"/>
      <c r="D47" s="90"/>
      <c r="E47" s="181"/>
      <c r="F47" s="25"/>
      <c r="G47" s="25"/>
      <c r="H47" s="181"/>
      <c r="I47" s="181"/>
      <c r="J47" s="25"/>
      <c r="K47" s="181"/>
      <c r="L47" s="181"/>
      <c r="M47" s="25"/>
      <c r="N47" s="25"/>
      <c r="O47" s="181"/>
      <c r="P47" s="25"/>
      <c r="Q47" s="25"/>
      <c r="R47" s="25"/>
      <c r="S47" s="181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</row>
    <row r="49" spans="2:17" ht="12.75">
      <c r="B49" s="67" t="s">
        <v>1835</v>
      </c>
      <c r="C49" s="68" t="s">
        <v>1836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/>
      <c r="P49"/>
      <c r="Q49"/>
    </row>
    <row r="50" spans="2:17" ht="12.75">
      <c r="B50" s="67" t="s">
        <v>1837</v>
      </c>
      <c r="C50" s="68" t="s">
        <v>1838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/>
      <c r="P50"/>
      <c r="Q50"/>
    </row>
  </sheetData>
  <sheetProtection selectLockedCells="1" selectUnlockedCells="1"/>
  <mergeCells count="5">
    <mergeCell ref="B1:K1"/>
    <mergeCell ref="B2:G2"/>
    <mergeCell ref="G4:S4"/>
    <mergeCell ref="C49:N49"/>
    <mergeCell ref="C50:N50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105"/>
  <sheetViews>
    <sheetView zoomScale="145" zoomScaleNormal="145" workbookViewId="0" topLeftCell="A1">
      <selection activeCell="D7" sqref="D7"/>
    </sheetView>
  </sheetViews>
  <sheetFormatPr defaultColWidth="10.28125" defaultRowHeight="12.75"/>
  <cols>
    <col min="1" max="1" width="2.57421875" style="0" customWidth="1"/>
    <col min="2" max="2" width="13.28125" style="0" customWidth="1"/>
    <col min="3" max="3" width="4.28125" style="0" customWidth="1"/>
    <col min="4" max="4" width="4.7109375" style="0" customWidth="1"/>
    <col min="5" max="7" width="4.28125" style="0" customWidth="1"/>
    <col min="8" max="8" width="4.7109375" style="0" customWidth="1"/>
    <col min="9" max="11" width="4.28125" style="0" customWidth="1"/>
    <col min="12" max="12" width="4.421875" style="0" customWidth="1"/>
    <col min="13" max="13" width="4.140625" style="0" customWidth="1"/>
    <col min="14" max="14" width="4.28125" style="0" customWidth="1"/>
    <col min="15" max="15" width="4.57421875" style="0" customWidth="1"/>
    <col min="16" max="16" width="4.140625" style="0" customWidth="1"/>
    <col min="17" max="17" width="4.28125" style="0" customWidth="1"/>
    <col min="18" max="20" width="3.57421875" style="0" customWidth="1"/>
    <col min="21" max="21" width="4.28125" style="0" customWidth="1"/>
    <col min="22" max="22" width="3.57421875" style="0" customWidth="1"/>
    <col min="23" max="23" width="4.28125" style="0" customWidth="1"/>
    <col min="24" max="24" width="3.57421875" style="0" customWidth="1"/>
    <col min="25" max="25" width="4.28125" style="0" customWidth="1"/>
    <col min="26" max="26" width="3.57421875" style="0" customWidth="1"/>
    <col min="27" max="27" width="4.28125" style="0" customWidth="1"/>
    <col min="28" max="28" width="3.57421875" style="0" customWidth="1"/>
    <col min="29" max="29" width="4.28125" style="0" customWidth="1"/>
    <col min="30" max="30" width="3.57421875" style="0" customWidth="1"/>
    <col min="31" max="31" width="4.28125" style="0" customWidth="1"/>
    <col min="32" max="32" width="3.57421875" style="0" customWidth="1"/>
    <col min="33" max="33" width="4.28125" style="0" customWidth="1"/>
    <col min="34" max="35" width="3.57421875" style="0" customWidth="1"/>
    <col min="36" max="36" width="4.28125" style="0" customWidth="1"/>
    <col min="37" max="16384" width="10.57421875" style="0" customWidth="1"/>
  </cols>
  <sheetData>
    <row r="1" spans="1:36" s="5" customFormat="1" ht="12.75">
      <c r="A1" s="2"/>
      <c r="B1" s="3" t="s">
        <v>782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5" customFormat="1" ht="12.75">
      <c r="A2" s="2"/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7" customFormat="1" ht="12.75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7" customFormat="1" ht="12.75">
      <c r="A4" s="6"/>
      <c r="B4" s="9" t="s">
        <v>783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8" s="14" customFormat="1" ht="12.75">
      <c r="A5" s="11"/>
      <c r="B5" s="12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11"/>
    </row>
    <row r="6" spans="1:44" s="14" customFormat="1" ht="12.75">
      <c r="A6" s="11"/>
      <c r="B6" s="15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11"/>
      <c r="AL6" s="11"/>
      <c r="AQ6" s="14" t="s">
        <v>550</v>
      </c>
      <c r="AR6" s="14" t="s">
        <v>551</v>
      </c>
    </row>
    <row r="7" spans="1:45" s="81" customFormat="1" ht="12.75">
      <c r="A7" s="16"/>
      <c r="B7" s="17" t="s">
        <v>784</v>
      </c>
      <c r="C7" s="18" t="s">
        <v>56</v>
      </c>
      <c r="D7" s="18" t="s">
        <v>182</v>
      </c>
      <c r="E7" s="18" t="s">
        <v>504</v>
      </c>
      <c r="F7" s="19" t="s">
        <v>183</v>
      </c>
      <c r="G7" s="18" t="s">
        <v>433</v>
      </c>
      <c r="H7" s="19" t="s">
        <v>67</v>
      </c>
      <c r="I7" s="19" t="s">
        <v>519</v>
      </c>
      <c r="J7" s="19" t="s">
        <v>71</v>
      </c>
      <c r="K7" s="19" t="s">
        <v>188</v>
      </c>
      <c r="L7" s="19" t="s">
        <v>437</v>
      </c>
      <c r="M7" s="19" t="s">
        <v>785</v>
      </c>
      <c r="N7" s="19" t="s">
        <v>78</v>
      </c>
      <c r="O7" s="19" t="s">
        <v>80</v>
      </c>
      <c r="P7" s="19" t="s">
        <v>81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21"/>
      <c r="AQ7" s="19">
        <v>1048</v>
      </c>
      <c r="AR7" s="19" t="s">
        <v>786</v>
      </c>
      <c r="AS7" s="19">
        <v>1110</v>
      </c>
    </row>
    <row r="8" spans="1:45" s="78" customFormat="1" ht="12.75">
      <c r="A8" s="22"/>
      <c r="B8" s="23" t="s">
        <v>787</v>
      </c>
      <c r="C8" s="24" t="s">
        <v>57</v>
      </c>
      <c r="D8" s="24" t="s">
        <v>641</v>
      </c>
      <c r="E8" s="24" t="s">
        <v>61</v>
      </c>
      <c r="F8" s="24" t="s">
        <v>63</v>
      </c>
      <c r="G8" s="24" t="s">
        <v>643</v>
      </c>
      <c r="H8" s="24" t="s">
        <v>435</v>
      </c>
      <c r="I8" s="24" t="s">
        <v>646</v>
      </c>
      <c r="J8" s="24" t="s">
        <v>647</v>
      </c>
      <c r="K8" s="24" t="s">
        <v>648</v>
      </c>
      <c r="L8" s="24" t="s">
        <v>649</v>
      </c>
      <c r="M8" s="24" t="s">
        <v>505</v>
      </c>
      <c r="N8" s="24" t="s">
        <v>79</v>
      </c>
      <c r="O8" s="24" t="s">
        <v>650</v>
      </c>
      <c r="P8" s="24" t="s">
        <v>507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11"/>
      <c r="AQ8" s="24">
        <v>1101</v>
      </c>
      <c r="AR8" s="24" t="s">
        <v>599</v>
      </c>
      <c r="AS8" s="24">
        <v>1126</v>
      </c>
    </row>
    <row r="9" spans="1:45" s="81" customFormat="1" ht="12.75">
      <c r="A9" s="16"/>
      <c r="B9" s="28" t="s">
        <v>678</v>
      </c>
      <c r="C9" s="29" t="s">
        <v>182</v>
      </c>
      <c r="D9" s="29" t="s">
        <v>504</v>
      </c>
      <c r="E9" s="29" t="s">
        <v>183</v>
      </c>
      <c r="F9" s="29" t="s">
        <v>585</v>
      </c>
      <c r="G9" s="29" t="s">
        <v>66</v>
      </c>
      <c r="H9" s="29" t="s">
        <v>436</v>
      </c>
      <c r="I9" s="29" t="s">
        <v>71</v>
      </c>
      <c r="J9" s="29" t="s">
        <v>188</v>
      </c>
      <c r="K9" s="29" t="s">
        <v>437</v>
      </c>
      <c r="L9" s="29" t="s">
        <v>785</v>
      </c>
      <c r="M9" s="29" t="s">
        <v>78</v>
      </c>
      <c r="N9" s="29" t="s">
        <v>80</v>
      </c>
      <c r="O9" s="29" t="s">
        <v>81</v>
      </c>
      <c r="P9" s="29" t="s">
        <v>192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21"/>
      <c r="AQ9" s="29">
        <v>1115</v>
      </c>
      <c r="AR9" s="29" t="s">
        <v>788</v>
      </c>
      <c r="AS9" s="29">
        <v>1138</v>
      </c>
    </row>
    <row r="10" spans="1:45" s="78" customFormat="1" ht="12.75">
      <c r="A10" s="22"/>
      <c r="B10" s="23" t="s">
        <v>789</v>
      </c>
      <c r="C10" s="24" t="s">
        <v>9</v>
      </c>
      <c r="D10" s="24" t="s">
        <v>438</v>
      </c>
      <c r="E10" s="24" t="s">
        <v>790</v>
      </c>
      <c r="F10" s="24" t="s">
        <v>36</v>
      </c>
      <c r="G10" s="24" t="s">
        <v>96</v>
      </c>
      <c r="H10" s="24" t="s">
        <v>442</v>
      </c>
      <c r="I10" s="24" t="s">
        <v>791</v>
      </c>
      <c r="J10" s="24" t="s">
        <v>36</v>
      </c>
      <c r="K10" s="24" t="s">
        <v>152</v>
      </c>
      <c r="L10" s="24" t="s">
        <v>36</v>
      </c>
      <c r="M10" s="24" t="s">
        <v>413</v>
      </c>
      <c r="N10" s="24" t="s">
        <v>110</v>
      </c>
      <c r="O10" s="24" t="s">
        <v>792</v>
      </c>
      <c r="P10" s="24" t="s">
        <v>793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Q10" s="24">
        <v>1136</v>
      </c>
      <c r="AR10" s="24" t="s">
        <v>186</v>
      </c>
      <c r="AS10" s="24">
        <v>1155</v>
      </c>
    </row>
    <row r="11" spans="1:45" s="76" customFormat="1" ht="12.75">
      <c r="A11" s="22"/>
      <c r="B11" s="26" t="s">
        <v>794</v>
      </c>
      <c r="C11" s="27" t="s">
        <v>216</v>
      </c>
      <c r="D11" s="27" t="s">
        <v>461</v>
      </c>
      <c r="E11" s="27" t="s">
        <v>217</v>
      </c>
      <c r="F11" s="27" t="s">
        <v>36</v>
      </c>
      <c r="G11" s="27" t="s">
        <v>220</v>
      </c>
      <c r="H11" s="27" t="s">
        <v>444</v>
      </c>
      <c r="I11" s="27" t="s">
        <v>795</v>
      </c>
      <c r="J11" s="27" t="s">
        <v>36</v>
      </c>
      <c r="K11" s="27" t="s">
        <v>207</v>
      </c>
      <c r="L11" s="27" t="s">
        <v>36</v>
      </c>
      <c r="M11" s="27" t="s">
        <v>796</v>
      </c>
      <c r="N11" s="27" t="s">
        <v>121</v>
      </c>
      <c r="O11" s="27" t="s">
        <v>797</v>
      </c>
      <c r="P11" s="27" t="s">
        <v>230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11"/>
      <c r="AQ11" s="27">
        <v>1146</v>
      </c>
      <c r="AR11" s="27" t="s">
        <v>571</v>
      </c>
      <c r="AS11" s="27">
        <v>1209</v>
      </c>
    </row>
    <row r="12" spans="1:45" s="78" customFormat="1" ht="12.75">
      <c r="A12" s="22"/>
      <c r="B12" s="23" t="s">
        <v>798</v>
      </c>
      <c r="C12" s="24" t="s">
        <v>799</v>
      </c>
      <c r="D12" s="24" t="s">
        <v>390</v>
      </c>
      <c r="E12" s="24" t="s">
        <v>800</v>
      </c>
      <c r="F12" s="24" t="s">
        <v>36</v>
      </c>
      <c r="G12" s="24" t="s">
        <v>801</v>
      </c>
      <c r="H12" s="24" t="s">
        <v>533</v>
      </c>
      <c r="I12" s="24" t="s">
        <v>578</v>
      </c>
      <c r="J12" s="24" t="s">
        <v>36</v>
      </c>
      <c r="K12" s="24" t="s">
        <v>514</v>
      </c>
      <c r="L12" s="24" t="s">
        <v>36</v>
      </c>
      <c r="M12" s="24" t="s">
        <v>802</v>
      </c>
      <c r="N12" s="24" t="s">
        <v>340</v>
      </c>
      <c r="O12" s="24" t="s">
        <v>803</v>
      </c>
      <c r="P12" s="24" t="s">
        <v>527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11"/>
      <c r="AQ12" s="24">
        <v>1201</v>
      </c>
      <c r="AR12" s="24" t="s">
        <v>581</v>
      </c>
      <c r="AS12" s="24">
        <v>1218</v>
      </c>
    </row>
    <row r="13" spans="1:45" s="81" customFormat="1" ht="12.75">
      <c r="A13" s="20"/>
      <c r="B13" s="28" t="s">
        <v>804</v>
      </c>
      <c r="C13" s="29" t="s">
        <v>449</v>
      </c>
      <c r="D13" s="29" t="s">
        <v>654</v>
      </c>
      <c r="E13" s="29" t="s">
        <v>486</v>
      </c>
      <c r="F13" s="29" t="s">
        <v>805</v>
      </c>
      <c r="G13" s="29" t="s">
        <v>440</v>
      </c>
      <c r="H13" s="29" t="s">
        <v>492</v>
      </c>
      <c r="I13" s="29" t="s">
        <v>659</v>
      </c>
      <c r="J13" s="29" t="s">
        <v>806</v>
      </c>
      <c r="K13" s="29" t="s">
        <v>153</v>
      </c>
      <c r="L13" s="29" t="s">
        <v>807</v>
      </c>
      <c r="M13" s="29" t="s">
        <v>109</v>
      </c>
      <c r="N13" s="29" t="s">
        <v>517</v>
      </c>
      <c r="O13" s="29" t="s">
        <v>663</v>
      </c>
      <c r="P13" s="29" t="s">
        <v>808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1"/>
      <c r="AQ13" s="29">
        <v>1214</v>
      </c>
      <c r="AR13" s="29" t="s">
        <v>36</v>
      </c>
      <c r="AS13" s="29">
        <v>1231</v>
      </c>
    </row>
    <row r="14" spans="1:45" s="78" customFormat="1" ht="12.75">
      <c r="A14" s="22"/>
      <c r="B14" s="23" t="s">
        <v>809</v>
      </c>
      <c r="C14" s="24"/>
      <c r="D14" s="24" t="s">
        <v>716</v>
      </c>
      <c r="E14" s="24"/>
      <c r="F14" s="24"/>
      <c r="G14" s="24" t="s">
        <v>40</v>
      </c>
      <c r="H14" s="24"/>
      <c r="I14" s="24" t="s">
        <v>810</v>
      </c>
      <c r="J14" s="24"/>
      <c r="K14" s="24"/>
      <c r="L14" s="24" t="s">
        <v>811</v>
      </c>
      <c r="M14" s="24"/>
      <c r="N14" s="24"/>
      <c r="O14" s="24" t="s">
        <v>812</v>
      </c>
      <c r="P14" s="24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Q14" s="24">
        <v>1223</v>
      </c>
      <c r="AR14" s="24" t="s">
        <v>22</v>
      </c>
      <c r="AS14" s="24">
        <v>1246</v>
      </c>
    </row>
    <row r="15" spans="1:45" s="76" customFormat="1" ht="12.75">
      <c r="A15" s="22"/>
      <c r="B15" s="26" t="s">
        <v>813</v>
      </c>
      <c r="C15" s="27"/>
      <c r="D15" s="27" t="s">
        <v>183</v>
      </c>
      <c r="E15" s="27"/>
      <c r="F15" s="27"/>
      <c r="G15" s="27" t="s">
        <v>67</v>
      </c>
      <c r="H15" s="27"/>
      <c r="I15" s="27" t="s">
        <v>188</v>
      </c>
      <c r="J15" s="27"/>
      <c r="K15" s="27"/>
      <c r="L15" s="27" t="s">
        <v>814</v>
      </c>
      <c r="M15" s="27"/>
      <c r="N15" s="27"/>
      <c r="O15" s="27" t="s">
        <v>192</v>
      </c>
      <c r="P15" s="27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11"/>
      <c r="AQ15" s="27">
        <v>1237</v>
      </c>
      <c r="AR15" s="27" t="s">
        <v>36</v>
      </c>
      <c r="AS15" s="27">
        <v>1258</v>
      </c>
    </row>
    <row r="16" spans="1:45" s="78" customFormat="1" ht="12.75">
      <c r="A16" s="22"/>
      <c r="B16" s="23" t="s">
        <v>815</v>
      </c>
      <c r="C16" s="24"/>
      <c r="D16" s="24" t="s">
        <v>756</v>
      </c>
      <c r="E16" s="24"/>
      <c r="F16" s="24"/>
      <c r="G16" s="24" t="s">
        <v>408</v>
      </c>
      <c r="H16" s="24"/>
      <c r="I16" s="24" t="s">
        <v>816</v>
      </c>
      <c r="J16" s="24"/>
      <c r="K16" s="24"/>
      <c r="L16" s="24" t="s">
        <v>817</v>
      </c>
      <c r="M16" s="24"/>
      <c r="N16" s="24"/>
      <c r="O16" s="24" t="s">
        <v>818</v>
      </c>
      <c r="P16" s="24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Q16" s="24">
        <v>1254</v>
      </c>
      <c r="AR16" s="24" t="s">
        <v>355</v>
      </c>
      <c r="AS16" s="24">
        <v>1320</v>
      </c>
    </row>
    <row r="17" spans="1:45" s="81" customFormat="1" ht="12.75">
      <c r="A17" s="20"/>
      <c r="B17" s="28" t="s">
        <v>819</v>
      </c>
      <c r="C17" s="29"/>
      <c r="D17" s="29" t="s">
        <v>217</v>
      </c>
      <c r="E17" s="29"/>
      <c r="F17" s="29"/>
      <c r="G17" s="29" t="s">
        <v>221</v>
      </c>
      <c r="H17" s="29"/>
      <c r="I17" s="29" t="s">
        <v>225</v>
      </c>
      <c r="J17" s="29"/>
      <c r="K17" s="29"/>
      <c r="L17" s="29" t="s">
        <v>268</v>
      </c>
      <c r="M17" s="29"/>
      <c r="N17" s="29"/>
      <c r="O17" s="29" t="s">
        <v>230</v>
      </c>
      <c r="P17" s="29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21"/>
      <c r="AQ17" s="29">
        <v>1306</v>
      </c>
      <c r="AR17" s="29" t="s">
        <v>820</v>
      </c>
      <c r="AS17" s="29">
        <v>1330</v>
      </c>
    </row>
    <row r="18" spans="1:38" s="14" customFormat="1" ht="12.75">
      <c r="A18" s="11"/>
      <c r="B18" s="39" t="s">
        <v>232</v>
      </c>
      <c r="C18" s="54" t="s">
        <v>821</v>
      </c>
      <c r="D18" s="54" t="s">
        <v>822</v>
      </c>
      <c r="E18" s="54" t="s">
        <v>823</v>
      </c>
      <c r="F18" s="54" t="s">
        <v>823</v>
      </c>
      <c r="G18" s="54" t="s">
        <v>824</v>
      </c>
      <c r="H18" s="54" t="s">
        <v>823</v>
      </c>
      <c r="I18" s="54" t="s">
        <v>822</v>
      </c>
      <c r="J18" s="54" t="s">
        <v>821</v>
      </c>
      <c r="K18" s="54" t="s">
        <v>823</v>
      </c>
      <c r="L18" s="54" t="s">
        <v>824</v>
      </c>
      <c r="M18" s="54" t="s">
        <v>825</v>
      </c>
      <c r="N18" s="54" t="s">
        <v>821</v>
      </c>
      <c r="O18" s="54" t="s">
        <v>823</v>
      </c>
      <c r="P18" s="54" t="s">
        <v>826</v>
      </c>
      <c r="Q18" s="55"/>
      <c r="R18" s="55"/>
      <c r="S18" s="5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11"/>
    </row>
    <row r="19" spans="1:38" s="14" customFormat="1" ht="12.75">
      <c r="A19" s="11"/>
      <c r="B19" s="32"/>
      <c r="C19" s="33" t="s">
        <v>827</v>
      </c>
      <c r="D19" s="33"/>
      <c r="E19" s="33"/>
      <c r="F19" s="33"/>
      <c r="G19" s="33"/>
      <c r="H19" s="33"/>
      <c r="I19" s="33"/>
      <c r="J19" s="33" t="s">
        <v>827</v>
      </c>
      <c r="K19" s="33"/>
      <c r="L19" s="33"/>
      <c r="M19" s="33"/>
      <c r="N19" s="33" t="s">
        <v>827</v>
      </c>
      <c r="O19" s="34"/>
      <c r="P19" s="33"/>
      <c r="Q19" s="55"/>
      <c r="R19" s="55"/>
      <c r="S19" s="5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11"/>
    </row>
    <row r="20" spans="1:38" s="14" customFormat="1" ht="12.75">
      <c r="A20" s="11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55"/>
      <c r="R20" s="55"/>
      <c r="S20" s="5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11"/>
    </row>
    <row r="21" spans="1:38" s="14" customFormat="1" ht="12.75">
      <c r="A21" s="11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55"/>
      <c r="R21" s="55"/>
      <c r="S21" s="5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11"/>
    </row>
    <row r="22" spans="1:38" s="14" customFormat="1" ht="12.75">
      <c r="A22" s="11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55"/>
      <c r="R22" s="55"/>
      <c r="S22" s="5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11"/>
    </row>
    <row r="23" spans="1:38" s="14" customFormat="1" ht="12.75">
      <c r="A23" s="11"/>
      <c r="B23" s="32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11"/>
    </row>
    <row r="24" spans="1:38" s="14" customFormat="1" ht="12.75">
      <c r="A24" s="11"/>
      <c r="B24" s="32" t="s">
        <v>237</v>
      </c>
      <c r="C24" s="34">
        <v>35401</v>
      </c>
      <c r="D24" s="34">
        <f>SUM(C24+2)</f>
        <v>35403</v>
      </c>
      <c r="E24" s="34">
        <f>SUM(D24+2)</f>
        <v>35405</v>
      </c>
      <c r="F24" s="34">
        <f>SUM(E24+2)</f>
        <v>35407</v>
      </c>
      <c r="G24" s="34">
        <f>SUM(F24+2)</f>
        <v>35409</v>
      </c>
      <c r="H24" s="34">
        <f>SUM(G24+2)</f>
        <v>35411</v>
      </c>
      <c r="I24" s="34">
        <f>SUM(H24+2)</f>
        <v>35413</v>
      </c>
      <c r="J24" s="34">
        <f>SUM(I24+2)</f>
        <v>35415</v>
      </c>
      <c r="K24" s="34">
        <f>SUM(J24+2)</f>
        <v>35417</v>
      </c>
      <c r="L24" s="34">
        <f>SUM(K24+2)</f>
        <v>35419</v>
      </c>
      <c r="M24" s="34">
        <f>SUM(L24+2)</f>
        <v>35421</v>
      </c>
      <c r="N24" s="34">
        <f>SUM(M24+2)</f>
        <v>35423</v>
      </c>
      <c r="O24" s="34">
        <f>SUM(N24+2)</f>
        <v>35425</v>
      </c>
      <c r="P24" s="34">
        <f>SUM(O24+2)</f>
        <v>35427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11"/>
    </row>
    <row r="25" spans="1:38" s="14" customFormat="1" ht="12.75">
      <c r="A25" s="11"/>
      <c r="B25" s="32" t="s">
        <v>238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  <c r="AL25" s="11"/>
    </row>
    <row r="26" spans="1:38" s="14" customFormat="1" ht="12.75">
      <c r="A26" s="11"/>
      <c r="B26" s="32" t="s">
        <v>828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  <c r="AL26" s="11"/>
    </row>
    <row r="27" spans="1:38" s="14" customFormat="1" ht="12.75">
      <c r="A27" s="11"/>
      <c r="B27" s="3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11"/>
      <c r="AL27" s="11"/>
    </row>
    <row r="28" spans="1:38" s="14" customFormat="1" ht="12.75">
      <c r="A28" s="11"/>
      <c r="B28" s="35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11"/>
      <c r="AL28" s="11"/>
    </row>
    <row r="29" spans="1:38" ht="12.75">
      <c r="A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44" s="14" customFormat="1" ht="12.75">
      <c r="A30" s="11"/>
      <c r="B30" s="37" t="s">
        <v>4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11"/>
      <c r="AL30" s="11"/>
      <c r="AQ30" s="14" t="s">
        <v>550</v>
      </c>
      <c r="AR30" s="14" t="s">
        <v>551</v>
      </c>
    </row>
    <row r="31" spans="1:45" s="81" customFormat="1" ht="12.75">
      <c r="A31" s="16"/>
      <c r="B31" s="17" t="s">
        <v>819</v>
      </c>
      <c r="C31" s="18"/>
      <c r="D31" s="18"/>
      <c r="E31" s="18" t="s">
        <v>829</v>
      </c>
      <c r="F31" s="19"/>
      <c r="G31" s="18"/>
      <c r="H31" s="19" t="s">
        <v>370</v>
      </c>
      <c r="I31" s="19"/>
      <c r="J31" s="19"/>
      <c r="K31" s="19" t="s">
        <v>830</v>
      </c>
      <c r="L31" s="19"/>
      <c r="M31" s="19"/>
      <c r="N31" s="19" t="s">
        <v>382</v>
      </c>
      <c r="O31" s="19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  <c r="AL31" s="21"/>
      <c r="AQ31" s="19">
        <v>1048</v>
      </c>
      <c r="AR31" s="19" t="s">
        <v>786</v>
      </c>
      <c r="AS31" s="19">
        <v>1110</v>
      </c>
    </row>
    <row r="32" spans="1:45" s="78" customFormat="1" ht="12.75">
      <c r="A32" s="22"/>
      <c r="B32" s="23" t="s">
        <v>815</v>
      </c>
      <c r="C32" s="24"/>
      <c r="D32" s="24"/>
      <c r="E32" s="24" t="s">
        <v>831</v>
      </c>
      <c r="F32" s="24"/>
      <c r="G32" s="24"/>
      <c r="H32" s="24" t="s">
        <v>832</v>
      </c>
      <c r="I32" s="24"/>
      <c r="J32" s="24"/>
      <c r="K32" s="24" t="s">
        <v>833</v>
      </c>
      <c r="L32" s="24"/>
      <c r="M32" s="24"/>
      <c r="N32" s="24" t="s">
        <v>400</v>
      </c>
      <c r="O32" s="24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11"/>
      <c r="AQ32" s="24">
        <v>1101</v>
      </c>
      <c r="AR32" s="24" t="s">
        <v>599</v>
      </c>
      <c r="AS32" s="24">
        <v>1126</v>
      </c>
    </row>
    <row r="33" spans="1:45" s="76" customFormat="1" ht="12.75">
      <c r="A33" s="22"/>
      <c r="B33" s="26" t="s">
        <v>813</v>
      </c>
      <c r="C33" s="27"/>
      <c r="D33" s="27"/>
      <c r="E33" s="27" t="s">
        <v>834</v>
      </c>
      <c r="F33" s="27"/>
      <c r="G33" s="27"/>
      <c r="H33" s="27" t="s">
        <v>835</v>
      </c>
      <c r="I33" s="27"/>
      <c r="J33" s="27"/>
      <c r="K33" s="27" t="s">
        <v>836</v>
      </c>
      <c r="L33" s="27"/>
      <c r="M33" s="27"/>
      <c r="N33" s="27" t="s">
        <v>31</v>
      </c>
      <c r="O33" s="27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11"/>
      <c r="AQ33" s="27">
        <v>1115</v>
      </c>
      <c r="AR33" s="27" t="s">
        <v>788</v>
      </c>
      <c r="AS33" s="27">
        <v>1138</v>
      </c>
    </row>
    <row r="34" spans="1:45" s="78" customFormat="1" ht="12.75">
      <c r="A34" s="22"/>
      <c r="B34" s="23" t="s">
        <v>809</v>
      </c>
      <c r="C34" s="24"/>
      <c r="D34" s="24"/>
      <c r="E34" s="24" t="s">
        <v>837</v>
      </c>
      <c r="F34" s="24"/>
      <c r="G34" s="24"/>
      <c r="H34" s="24" t="s">
        <v>838</v>
      </c>
      <c r="I34" s="24"/>
      <c r="J34" s="24"/>
      <c r="K34" s="24" t="s">
        <v>839</v>
      </c>
      <c r="L34" s="24"/>
      <c r="M34" s="24"/>
      <c r="N34" s="24" t="s">
        <v>44</v>
      </c>
      <c r="O34" s="24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11"/>
      <c r="AQ34" s="24">
        <v>1136</v>
      </c>
      <c r="AR34" s="24" t="s">
        <v>186</v>
      </c>
      <c r="AS34" s="24">
        <v>1155</v>
      </c>
    </row>
    <row r="35" spans="1:45" s="81" customFormat="1" ht="12.75">
      <c r="A35" s="16"/>
      <c r="B35" s="28" t="s">
        <v>804</v>
      </c>
      <c r="C35" s="29" t="s">
        <v>840</v>
      </c>
      <c r="D35" s="29" t="s">
        <v>255</v>
      </c>
      <c r="E35" s="29" t="s">
        <v>256</v>
      </c>
      <c r="F35" s="29" t="s">
        <v>636</v>
      </c>
      <c r="G35" s="29" t="s">
        <v>259</v>
      </c>
      <c r="H35" s="29" t="s">
        <v>841</v>
      </c>
      <c r="I35" s="29" t="s">
        <v>263</v>
      </c>
      <c r="J35" s="29" t="s">
        <v>354</v>
      </c>
      <c r="K35" s="29" t="s">
        <v>265</v>
      </c>
      <c r="L35" s="29" t="s">
        <v>267</v>
      </c>
      <c r="M35" s="29" t="s">
        <v>358</v>
      </c>
      <c r="N35" s="29" t="s">
        <v>590</v>
      </c>
      <c r="O35" s="29" t="s">
        <v>474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  <c r="AL35" s="21"/>
      <c r="AQ35" s="29">
        <v>1146</v>
      </c>
      <c r="AR35" s="29" t="s">
        <v>571</v>
      </c>
      <c r="AS35" s="29">
        <v>1209</v>
      </c>
    </row>
    <row r="36" spans="1:45" s="78" customFormat="1" ht="12.75">
      <c r="A36" s="22"/>
      <c r="B36" s="23" t="s">
        <v>798</v>
      </c>
      <c r="C36" s="24" t="s">
        <v>36</v>
      </c>
      <c r="D36" s="24" t="s">
        <v>7</v>
      </c>
      <c r="E36" s="24" t="s">
        <v>842</v>
      </c>
      <c r="F36" s="24" t="s">
        <v>36</v>
      </c>
      <c r="G36" s="24" t="s">
        <v>15</v>
      </c>
      <c r="H36" s="24" t="s">
        <v>843</v>
      </c>
      <c r="I36" s="24" t="s">
        <v>844</v>
      </c>
      <c r="J36" s="24" t="s">
        <v>36</v>
      </c>
      <c r="K36" s="24" t="s">
        <v>845</v>
      </c>
      <c r="L36" s="24" t="s">
        <v>26</v>
      </c>
      <c r="M36" s="24" t="s">
        <v>36</v>
      </c>
      <c r="N36" s="24" t="s">
        <v>778</v>
      </c>
      <c r="O36" s="24" t="s">
        <v>36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11"/>
      <c r="AQ36" s="24">
        <v>1201</v>
      </c>
      <c r="AR36" s="24" t="s">
        <v>581</v>
      </c>
      <c r="AS36" s="24">
        <v>1218</v>
      </c>
    </row>
    <row r="37" spans="1:45" s="76" customFormat="1" ht="12.75">
      <c r="A37" s="25"/>
      <c r="B37" s="26" t="s">
        <v>794</v>
      </c>
      <c r="C37" s="27" t="s">
        <v>36</v>
      </c>
      <c r="D37" s="27" t="s">
        <v>846</v>
      </c>
      <c r="E37" s="27" t="s">
        <v>59</v>
      </c>
      <c r="F37" s="27" t="s">
        <v>36</v>
      </c>
      <c r="G37" s="27" t="s">
        <v>596</v>
      </c>
      <c r="H37" s="27" t="s">
        <v>475</v>
      </c>
      <c r="I37" s="27" t="s">
        <v>775</v>
      </c>
      <c r="J37" s="27" t="s">
        <v>36</v>
      </c>
      <c r="K37" s="27" t="s">
        <v>770</v>
      </c>
      <c r="L37" s="27" t="s">
        <v>128</v>
      </c>
      <c r="M37" s="27" t="s">
        <v>36</v>
      </c>
      <c r="N37" s="27" t="s">
        <v>384</v>
      </c>
      <c r="O37" s="27" t="s">
        <v>36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11"/>
      <c r="AQ37" s="27">
        <v>1214</v>
      </c>
      <c r="AR37" s="27" t="s">
        <v>36</v>
      </c>
      <c r="AS37" s="27">
        <v>1231</v>
      </c>
    </row>
    <row r="38" spans="1:45" s="78" customFormat="1" ht="12.75">
      <c r="A38" s="22"/>
      <c r="B38" s="23" t="s">
        <v>789</v>
      </c>
      <c r="C38" s="24" t="s">
        <v>36</v>
      </c>
      <c r="D38" s="24" t="s">
        <v>574</v>
      </c>
      <c r="E38" s="24" t="s">
        <v>136</v>
      </c>
      <c r="F38" s="24" t="s">
        <v>36</v>
      </c>
      <c r="G38" s="24" t="s">
        <v>142</v>
      </c>
      <c r="H38" s="24" t="s">
        <v>847</v>
      </c>
      <c r="I38" s="24" t="s">
        <v>848</v>
      </c>
      <c r="J38" s="24" t="s">
        <v>36</v>
      </c>
      <c r="K38" s="24" t="s">
        <v>849</v>
      </c>
      <c r="L38" s="24" t="s">
        <v>455</v>
      </c>
      <c r="M38" s="24" t="s">
        <v>36</v>
      </c>
      <c r="N38" s="24" t="s">
        <v>746</v>
      </c>
      <c r="O38" s="24" t="s">
        <v>36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11"/>
      <c r="AQ38" s="24">
        <v>1223</v>
      </c>
      <c r="AR38" s="24" t="s">
        <v>22</v>
      </c>
      <c r="AS38" s="24">
        <v>1246</v>
      </c>
    </row>
    <row r="39" spans="1:45" s="81" customFormat="1" ht="12.75">
      <c r="A39" s="16"/>
      <c r="B39" s="28" t="s">
        <v>678</v>
      </c>
      <c r="C39" s="29" t="s">
        <v>850</v>
      </c>
      <c r="D39" s="29" t="s">
        <v>345</v>
      </c>
      <c r="E39" s="29" t="s">
        <v>403</v>
      </c>
      <c r="F39" s="29" t="s">
        <v>851</v>
      </c>
      <c r="G39" s="29" t="s">
        <v>116</v>
      </c>
      <c r="H39" s="29" t="s">
        <v>852</v>
      </c>
      <c r="I39" s="29" t="s">
        <v>171</v>
      </c>
      <c r="J39" s="29" t="s">
        <v>853</v>
      </c>
      <c r="K39" s="29" t="s">
        <v>854</v>
      </c>
      <c r="L39" s="29" t="s">
        <v>27</v>
      </c>
      <c r="M39" s="29" t="s">
        <v>855</v>
      </c>
      <c r="N39" s="29" t="s">
        <v>856</v>
      </c>
      <c r="O39" s="29" t="s">
        <v>857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1"/>
      <c r="AL39" s="21"/>
      <c r="AQ39" s="29">
        <v>1237</v>
      </c>
      <c r="AR39" s="29" t="s">
        <v>36</v>
      </c>
      <c r="AS39" s="29">
        <v>1258</v>
      </c>
    </row>
    <row r="40" spans="1:45" s="78" customFormat="1" ht="12.75">
      <c r="A40" s="22"/>
      <c r="B40" s="23" t="s">
        <v>787</v>
      </c>
      <c r="C40" s="24" t="s">
        <v>635</v>
      </c>
      <c r="D40" s="24" t="s">
        <v>346</v>
      </c>
      <c r="E40" s="24" t="s">
        <v>636</v>
      </c>
      <c r="F40" s="24" t="s">
        <v>350</v>
      </c>
      <c r="G40" s="24" t="s">
        <v>117</v>
      </c>
      <c r="H40" s="24" t="s">
        <v>637</v>
      </c>
      <c r="I40" s="24" t="s">
        <v>354</v>
      </c>
      <c r="J40" s="24" t="s">
        <v>355</v>
      </c>
      <c r="K40" s="24" t="s">
        <v>356</v>
      </c>
      <c r="L40" s="24" t="s">
        <v>358</v>
      </c>
      <c r="M40" s="24" t="s">
        <v>359</v>
      </c>
      <c r="N40" s="24" t="s">
        <v>474</v>
      </c>
      <c r="O40" s="24" t="s">
        <v>638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11"/>
      <c r="AQ40" s="24">
        <v>1254</v>
      </c>
      <c r="AR40" s="24" t="s">
        <v>355</v>
      </c>
      <c r="AS40" s="24">
        <v>1320</v>
      </c>
    </row>
    <row r="41" spans="1:45" s="81" customFormat="1" ht="12.75">
      <c r="A41" s="20"/>
      <c r="B41" s="28" t="s">
        <v>784</v>
      </c>
      <c r="C41" s="29" t="s">
        <v>165</v>
      </c>
      <c r="D41" s="29" t="s">
        <v>10</v>
      </c>
      <c r="E41" s="29" t="s">
        <v>167</v>
      </c>
      <c r="F41" s="29" t="s">
        <v>858</v>
      </c>
      <c r="G41" s="29" t="s">
        <v>169</v>
      </c>
      <c r="H41" s="29" t="s">
        <v>98</v>
      </c>
      <c r="I41" s="29" t="s">
        <v>859</v>
      </c>
      <c r="J41" s="29" t="s">
        <v>173</v>
      </c>
      <c r="K41" s="29" t="s">
        <v>103</v>
      </c>
      <c r="L41" s="29" t="s">
        <v>811</v>
      </c>
      <c r="M41" s="29" t="s">
        <v>177</v>
      </c>
      <c r="N41" s="29" t="s">
        <v>179</v>
      </c>
      <c r="O41" s="29" t="s">
        <v>860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  <c r="AL41" s="21"/>
      <c r="AQ41" s="29">
        <v>1306</v>
      </c>
      <c r="AR41" s="29" t="s">
        <v>820</v>
      </c>
      <c r="AS41" s="29">
        <v>1330</v>
      </c>
    </row>
    <row r="42" spans="1:38" s="14" customFormat="1" ht="12.75">
      <c r="A42" s="11"/>
      <c r="B42" s="39" t="s">
        <v>232</v>
      </c>
      <c r="C42" s="54" t="s">
        <v>822</v>
      </c>
      <c r="D42" s="54" t="s">
        <v>823</v>
      </c>
      <c r="E42" s="54" t="s">
        <v>824</v>
      </c>
      <c r="F42" s="54" t="s">
        <v>821</v>
      </c>
      <c r="G42" s="54" t="s">
        <v>823</v>
      </c>
      <c r="H42" s="54" t="s">
        <v>822</v>
      </c>
      <c r="I42" s="54" t="s">
        <v>823</v>
      </c>
      <c r="J42" s="54" t="s">
        <v>823</v>
      </c>
      <c r="K42" s="54" t="s">
        <v>824</v>
      </c>
      <c r="L42" s="54" t="s">
        <v>821</v>
      </c>
      <c r="M42" s="54" t="s">
        <v>823</v>
      </c>
      <c r="N42" s="54" t="s">
        <v>826</v>
      </c>
      <c r="O42" s="54" t="s">
        <v>821</v>
      </c>
      <c r="P42" s="5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11"/>
    </row>
    <row r="43" spans="1:38" s="14" customFormat="1" ht="12.75">
      <c r="A43" s="11"/>
      <c r="B43" s="32"/>
      <c r="C43" s="33"/>
      <c r="D43" s="34"/>
      <c r="E43" s="33"/>
      <c r="F43" s="33" t="s">
        <v>827</v>
      </c>
      <c r="G43" s="34"/>
      <c r="H43" s="33"/>
      <c r="I43" s="34"/>
      <c r="J43" s="34"/>
      <c r="K43" s="33"/>
      <c r="L43" s="33" t="s">
        <v>827</v>
      </c>
      <c r="M43" s="34"/>
      <c r="N43" s="33" t="s">
        <v>861</v>
      </c>
      <c r="O43" s="33" t="s">
        <v>827</v>
      </c>
      <c r="P43" s="5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11"/>
    </row>
    <row r="44" spans="1:38" s="14" customFormat="1" ht="12.75">
      <c r="A44" s="11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5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11"/>
    </row>
    <row r="45" spans="1:38" s="14" customFormat="1" ht="12.75">
      <c r="A45" s="11"/>
      <c r="B45" s="32"/>
      <c r="C45" s="33"/>
      <c r="D45" s="34"/>
      <c r="E45" s="33"/>
      <c r="F45" s="33"/>
      <c r="G45" s="34"/>
      <c r="H45" s="33"/>
      <c r="I45" s="34"/>
      <c r="J45" s="34"/>
      <c r="K45" s="33"/>
      <c r="L45" s="33"/>
      <c r="M45" s="34"/>
      <c r="N45" s="33"/>
      <c r="O45" s="33"/>
      <c r="P45" s="5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11"/>
    </row>
    <row r="46" spans="1:38" s="14" customFormat="1" ht="12.75">
      <c r="A46" s="11"/>
      <c r="B46" s="32"/>
      <c r="C46" s="33"/>
      <c r="D46" s="34"/>
      <c r="E46" s="33"/>
      <c r="F46" s="33"/>
      <c r="G46" s="34"/>
      <c r="H46" s="33"/>
      <c r="I46" s="34"/>
      <c r="J46" s="34"/>
      <c r="K46" s="33"/>
      <c r="L46" s="33"/>
      <c r="M46" s="34"/>
      <c r="N46" s="33"/>
      <c r="O46" s="33"/>
      <c r="P46" s="5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11"/>
    </row>
    <row r="47" spans="1:38" s="14" customFormat="1" ht="12.75">
      <c r="A47" s="11"/>
      <c r="B47" s="32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3"/>
      <c r="O47" s="34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11"/>
    </row>
    <row r="48" spans="1:38" s="14" customFormat="1" ht="12.75">
      <c r="A48" s="11"/>
      <c r="B48" s="32" t="s">
        <v>237</v>
      </c>
      <c r="C48" s="34">
        <v>35402</v>
      </c>
      <c r="D48" s="34">
        <f>SUM(C48+2)</f>
        <v>35404</v>
      </c>
      <c r="E48" s="34">
        <f>SUM(D48+2)</f>
        <v>35406</v>
      </c>
      <c r="F48" s="34">
        <f>SUM(E48+2)</f>
        <v>35408</v>
      </c>
      <c r="G48" s="34">
        <f>SUM(F48+2)</f>
        <v>35410</v>
      </c>
      <c r="H48" s="34">
        <f>SUM(G48+2)</f>
        <v>35412</v>
      </c>
      <c r="I48" s="34">
        <f>SUM(H48+2)</f>
        <v>35414</v>
      </c>
      <c r="J48" s="34">
        <f>SUM(I48+2)</f>
        <v>35416</v>
      </c>
      <c r="K48" s="34">
        <f>SUM(J48+2)</f>
        <v>35418</v>
      </c>
      <c r="L48" s="34">
        <f>SUM(K48+2)</f>
        <v>35420</v>
      </c>
      <c r="M48" s="34">
        <f>SUM(L48+2)</f>
        <v>35422</v>
      </c>
      <c r="N48" s="34">
        <f>SUM(M48+2)</f>
        <v>35424</v>
      </c>
      <c r="O48" s="34">
        <f>SUM(N48+2)</f>
        <v>35426</v>
      </c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  <c r="AL48" s="11"/>
    </row>
    <row r="49" spans="1:38" s="14" customFormat="1" ht="12.75">
      <c r="A49" s="11"/>
      <c r="B49" s="32" t="s">
        <v>238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  <c r="AL49" s="11"/>
    </row>
    <row r="50" spans="1:38" s="14" customFormat="1" ht="12.75">
      <c r="A50" s="11"/>
      <c r="B50" s="32" t="s">
        <v>828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  <c r="AL50" s="11"/>
    </row>
    <row r="51" spans="1:38" s="14" customFormat="1" ht="12.75">
      <c r="A51" s="11"/>
      <c r="B51" s="32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11"/>
      <c r="AL51" s="11"/>
    </row>
    <row r="52" spans="1:38" s="14" customFormat="1" ht="12.75">
      <c r="A52" s="11"/>
      <c r="B52" s="35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11"/>
      <c r="AL52" s="11"/>
    </row>
    <row r="53" spans="1:38" ht="12.75">
      <c r="A53" s="1"/>
      <c r="B53" s="96" t="s">
        <v>862</v>
      </c>
      <c r="C53" s="96"/>
      <c r="D53" s="96"/>
      <c r="E53" s="96"/>
      <c r="F53" s="96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.75">
      <c r="A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44" s="14" customFormat="1" ht="12.75">
      <c r="A55" s="11"/>
      <c r="B55" s="37" t="s">
        <v>863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11"/>
      <c r="AL55" s="11"/>
      <c r="AQ55" s="14" t="s">
        <v>550</v>
      </c>
      <c r="AR55" s="14" t="s">
        <v>551</v>
      </c>
    </row>
    <row r="56" spans="1:45" s="97" customFormat="1" ht="12.75">
      <c r="A56" s="16"/>
      <c r="B56" s="43" t="s">
        <v>784</v>
      </c>
      <c r="C56" s="44" t="s">
        <v>56</v>
      </c>
      <c r="D56" s="44" t="s">
        <v>504</v>
      </c>
      <c r="E56" s="44" t="s">
        <v>433</v>
      </c>
      <c r="F56" s="45" t="s">
        <v>67</v>
      </c>
      <c r="G56" s="45" t="s">
        <v>71</v>
      </c>
      <c r="H56" s="44" t="s">
        <v>188</v>
      </c>
      <c r="I56" s="44" t="s">
        <v>437</v>
      </c>
      <c r="J56" s="45" t="s">
        <v>78</v>
      </c>
      <c r="K56" s="45" t="s">
        <v>81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1"/>
      <c r="AL56" s="21"/>
      <c r="AQ56" s="45">
        <v>1048</v>
      </c>
      <c r="AR56" s="45" t="s">
        <v>786</v>
      </c>
      <c r="AS56" s="45">
        <v>1110</v>
      </c>
    </row>
    <row r="57" spans="1:45" s="98" customFormat="1" ht="12.75">
      <c r="A57" s="22"/>
      <c r="B57" s="46" t="s">
        <v>787</v>
      </c>
      <c r="C57" s="47" t="s">
        <v>57</v>
      </c>
      <c r="D57" s="47" t="s">
        <v>61</v>
      </c>
      <c r="E57" s="47" t="s">
        <v>643</v>
      </c>
      <c r="F57" s="47" t="s">
        <v>435</v>
      </c>
      <c r="G57" s="47" t="s">
        <v>647</v>
      </c>
      <c r="H57" s="47" t="s">
        <v>648</v>
      </c>
      <c r="I57" s="47" t="s">
        <v>649</v>
      </c>
      <c r="J57" s="47" t="s">
        <v>79</v>
      </c>
      <c r="K57" s="47" t="s">
        <v>507</v>
      </c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11"/>
      <c r="AL57" s="11"/>
      <c r="AQ57" s="47">
        <v>1101</v>
      </c>
      <c r="AR57" s="47" t="s">
        <v>599</v>
      </c>
      <c r="AS57" s="47">
        <v>1126</v>
      </c>
    </row>
    <row r="58" spans="1:45" s="97" customFormat="1" ht="12.75">
      <c r="A58" s="16"/>
      <c r="B58" s="50" t="s">
        <v>678</v>
      </c>
      <c r="C58" s="51" t="s">
        <v>182</v>
      </c>
      <c r="D58" s="51" t="s">
        <v>183</v>
      </c>
      <c r="E58" s="51" t="s">
        <v>66</v>
      </c>
      <c r="F58" s="51" t="s">
        <v>436</v>
      </c>
      <c r="G58" s="51" t="s">
        <v>188</v>
      </c>
      <c r="H58" s="51" t="s">
        <v>437</v>
      </c>
      <c r="I58" s="51" t="s">
        <v>785</v>
      </c>
      <c r="J58" s="51" t="s">
        <v>80</v>
      </c>
      <c r="K58" s="51" t="s">
        <v>192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1"/>
      <c r="AL58" s="21"/>
      <c r="AQ58" s="51">
        <v>1115</v>
      </c>
      <c r="AR58" s="51" t="s">
        <v>788</v>
      </c>
      <c r="AS58" s="51">
        <v>1138</v>
      </c>
    </row>
    <row r="59" spans="1:45" s="98" customFormat="1" ht="12.75">
      <c r="A59" s="22"/>
      <c r="B59" s="46" t="s">
        <v>789</v>
      </c>
      <c r="C59" s="47" t="s">
        <v>9</v>
      </c>
      <c r="D59" s="47" t="s">
        <v>790</v>
      </c>
      <c r="E59" s="47" t="s">
        <v>96</v>
      </c>
      <c r="F59" s="47" t="s">
        <v>442</v>
      </c>
      <c r="G59" s="47" t="s">
        <v>36</v>
      </c>
      <c r="H59" s="47" t="s">
        <v>104</v>
      </c>
      <c r="I59" s="47" t="s">
        <v>36</v>
      </c>
      <c r="J59" s="47" t="s">
        <v>110</v>
      </c>
      <c r="K59" s="47" t="s">
        <v>793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11"/>
      <c r="AL59" s="11"/>
      <c r="AQ59" s="47">
        <v>1136</v>
      </c>
      <c r="AR59" s="47" t="s">
        <v>186</v>
      </c>
      <c r="AS59" s="47">
        <v>1155</v>
      </c>
    </row>
    <row r="60" spans="1:45" s="99" customFormat="1" ht="12.75">
      <c r="A60" s="22"/>
      <c r="B60" s="48" t="s">
        <v>794</v>
      </c>
      <c r="C60" s="49" t="s">
        <v>216</v>
      </c>
      <c r="D60" s="49" t="s">
        <v>217</v>
      </c>
      <c r="E60" s="49" t="s">
        <v>220</v>
      </c>
      <c r="F60" s="49" t="s">
        <v>444</v>
      </c>
      <c r="G60" s="49" t="s">
        <v>36</v>
      </c>
      <c r="H60" s="49" t="s">
        <v>864</v>
      </c>
      <c r="I60" s="49" t="s">
        <v>36</v>
      </c>
      <c r="J60" s="49" t="s">
        <v>121</v>
      </c>
      <c r="K60" s="49" t="s">
        <v>230</v>
      </c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1"/>
      <c r="AL60" s="11"/>
      <c r="AQ60" s="49">
        <v>1146</v>
      </c>
      <c r="AR60" s="49" t="s">
        <v>571</v>
      </c>
      <c r="AS60" s="49">
        <v>1209</v>
      </c>
    </row>
    <row r="61" spans="1:45" s="98" customFormat="1" ht="12.75">
      <c r="A61" s="22"/>
      <c r="B61" s="46" t="s">
        <v>798</v>
      </c>
      <c r="C61" s="47" t="s">
        <v>799</v>
      </c>
      <c r="D61" s="47" t="s">
        <v>800</v>
      </c>
      <c r="E61" s="47" t="s">
        <v>801</v>
      </c>
      <c r="F61" s="47" t="s">
        <v>533</v>
      </c>
      <c r="G61" s="47" t="s">
        <v>36</v>
      </c>
      <c r="H61" s="47" t="s">
        <v>394</v>
      </c>
      <c r="I61" s="47" t="s">
        <v>36</v>
      </c>
      <c r="J61" s="47" t="s">
        <v>340</v>
      </c>
      <c r="K61" s="47" t="s">
        <v>527</v>
      </c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11"/>
      <c r="AL61" s="11"/>
      <c r="AQ61" s="47">
        <v>1201</v>
      </c>
      <c r="AR61" s="47" t="s">
        <v>581</v>
      </c>
      <c r="AS61" s="47">
        <v>1218</v>
      </c>
    </row>
    <row r="62" spans="1:45" s="97" customFormat="1" ht="12.75">
      <c r="A62" s="20"/>
      <c r="B62" s="50" t="s">
        <v>804</v>
      </c>
      <c r="C62" s="51" t="s">
        <v>449</v>
      </c>
      <c r="D62" s="51" t="s">
        <v>486</v>
      </c>
      <c r="E62" s="51" t="s">
        <v>440</v>
      </c>
      <c r="F62" s="51" t="s">
        <v>492</v>
      </c>
      <c r="G62" s="51" t="s">
        <v>806</v>
      </c>
      <c r="H62" s="51" t="s">
        <v>302</v>
      </c>
      <c r="I62" s="51" t="s">
        <v>807</v>
      </c>
      <c r="J62" s="51" t="s">
        <v>517</v>
      </c>
      <c r="K62" s="51" t="s">
        <v>808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1"/>
      <c r="AL62" s="21"/>
      <c r="AQ62" s="51">
        <v>1214</v>
      </c>
      <c r="AR62" s="51" t="s">
        <v>36</v>
      </c>
      <c r="AS62" s="51">
        <v>1231</v>
      </c>
    </row>
    <row r="63" spans="1:45" s="98" customFormat="1" ht="12.75">
      <c r="A63" s="22"/>
      <c r="B63" s="46" t="s">
        <v>809</v>
      </c>
      <c r="C63" s="47"/>
      <c r="D63" s="47"/>
      <c r="E63" s="47" t="s">
        <v>40</v>
      </c>
      <c r="F63" s="47"/>
      <c r="G63" s="47"/>
      <c r="H63" s="47"/>
      <c r="I63" s="47" t="s">
        <v>811</v>
      </c>
      <c r="J63" s="47"/>
      <c r="K63" s="47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11"/>
      <c r="AL63" s="11"/>
      <c r="AQ63" s="47">
        <v>1223</v>
      </c>
      <c r="AR63" s="47" t="s">
        <v>22</v>
      </c>
      <c r="AS63" s="47">
        <v>1246</v>
      </c>
    </row>
    <row r="64" spans="1:45" s="99" customFormat="1" ht="12.75">
      <c r="A64" s="22"/>
      <c r="B64" s="48" t="s">
        <v>813</v>
      </c>
      <c r="C64" s="49"/>
      <c r="D64" s="49"/>
      <c r="E64" s="49" t="s">
        <v>67</v>
      </c>
      <c r="F64" s="49"/>
      <c r="G64" s="49"/>
      <c r="H64" s="49"/>
      <c r="I64" s="49" t="s">
        <v>814</v>
      </c>
      <c r="J64" s="49"/>
      <c r="K64" s="49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11"/>
      <c r="AL64" s="11"/>
      <c r="AQ64" s="49">
        <v>1237</v>
      </c>
      <c r="AR64" s="49" t="s">
        <v>36</v>
      </c>
      <c r="AS64" s="49">
        <v>1258</v>
      </c>
    </row>
    <row r="65" spans="1:45" s="98" customFormat="1" ht="12.75">
      <c r="A65" s="22"/>
      <c r="B65" s="46" t="s">
        <v>815</v>
      </c>
      <c r="C65" s="47"/>
      <c r="D65" s="47"/>
      <c r="E65" s="47" t="s">
        <v>408</v>
      </c>
      <c r="F65" s="47"/>
      <c r="G65" s="47"/>
      <c r="H65" s="47"/>
      <c r="I65" s="47" t="s">
        <v>817</v>
      </c>
      <c r="J65" s="47"/>
      <c r="K65" s="47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11"/>
      <c r="AL65" s="11"/>
      <c r="AQ65" s="47">
        <v>1254</v>
      </c>
      <c r="AR65" s="47" t="s">
        <v>355</v>
      </c>
      <c r="AS65" s="47">
        <v>1320</v>
      </c>
    </row>
    <row r="66" spans="1:45" s="97" customFormat="1" ht="12.75">
      <c r="A66" s="20"/>
      <c r="B66" s="50" t="s">
        <v>819</v>
      </c>
      <c r="C66" s="51"/>
      <c r="D66" s="51"/>
      <c r="E66" s="51" t="s">
        <v>221</v>
      </c>
      <c r="F66" s="51"/>
      <c r="G66" s="51"/>
      <c r="H66" s="51"/>
      <c r="I66" s="51" t="s">
        <v>268</v>
      </c>
      <c r="J66" s="51"/>
      <c r="K66" s="51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1"/>
      <c r="AL66" s="21"/>
      <c r="AQ66" s="51">
        <v>1306</v>
      </c>
      <c r="AR66" s="51" t="s">
        <v>820</v>
      </c>
      <c r="AS66" s="51">
        <v>1330</v>
      </c>
    </row>
    <row r="67" spans="1:38" s="14" customFormat="1" ht="12.75">
      <c r="A67" s="11"/>
      <c r="B67" s="39" t="s">
        <v>232</v>
      </c>
      <c r="C67" s="54" t="s">
        <v>821</v>
      </c>
      <c r="D67" s="54" t="s">
        <v>823</v>
      </c>
      <c r="E67" s="54" t="s">
        <v>824</v>
      </c>
      <c r="F67" s="54" t="s">
        <v>821</v>
      </c>
      <c r="G67" s="54" t="s">
        <v>823</v>
      </c>
      <c r="H67" s="54" t="s">
        <v>822</v>
      </c>
      <c r="I67" s="54" t="s">
        <v>824</v>
      </c>
      <c r="J67" s="54" t="s">
        <v>821</v>
      </c>
      <c r="K67" s="54" t="s">
        <v>823</v>
      </c>
      <c r="L67" s="55"/>
      <c r="M67" s="55"/>
      <c r="N67" s="55"/>
      <c r="O67" s="55"/>
      <c r="P67" s="55"/>
      <c r="Q67" s="55"/>
      <c r="R67" s="55"/>
      <c r="S67" s="5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11"/>
      <c r="AL67" s="11"/>
    </row>
    <row r="68" spans="1:38" s="14" customFormat="1" ht="12.75">
      <c r="A68" s="11"/>
      <c r="B68" s="32"/>
      <c r="C68" s="33" t="s">
        <v>827</v>
      </c>
      <c r="D68" s="33"/>
      <c r="E68" s="33"/>
      <c r="F68" s="33" t="s">
        <v>827</v>
      </c>
      <c r="G68" s="33"/>
      <c r="H68" s="33"/>
      <c r="I68" s="33"/>
      <c r="J68" s="33" t="s">
        <v>827</v>
      </c>
      <c r="K68" s="33"/>
      <c r="L68" s="55"/>
      <c r="M68" s="55"/>
      <c r="N68" s="55"/>
      <c r="O68" s="55"/>
      <c r="P68" s="55"/>
      <c r="Q68" s="55"/>
      <c r="R68" s="55"/>
      <c r="S68" s="5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11"/>
      <c r="AL68" s="11"/>
    </row>
    <row r="69" spans="1:38" s="14" customFormat="1" ht="12.75">
      <c r="A69" s="11"/>
      <c r="B69" s="32"/>
      <c r="C69" s="34"/>
      <c r="D69" s="34"/>
      <c r="E69" s="34"/>
      <c r="F69" s="34"/>
      <c r="G69" s="34"/>
      <c r="H69" s="34"/>
      <c r="I69" s="34"/>
      <c r="J69" s="34"/>
      <c r="K69" s="34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11"/>
      <c r="AL69" s="11"/>
    </row>
    <row r="70" spans="1:38" s="14" customFormat="1" ht="12.75">
      <c r="A70" s="11"/>
      <c r="B70" s="32" t="s">
        <v>237</v>
      </c>
      <c r="C70" s="34">
        <v>35429</v>
      </c>
      <c r="D70" s="34">
        <f>SUM(C70+2)</f>
        <v>35431</v>
      </c>
      <c r="E70" s="34">
        <f>SUM(D70+2)</f>
        <v>35433</v>
      </c>
      <c r="F70" s="34">
        <f>SUM(E70+2)</f>
        <v>35435</v>
      </c>
      <c r="G70" s="34">
        <f>SUM(F70+2)</f>
        <v>35437</v>
      </c>
      <c r="H70" s="34">
        <f>SUM(G70+2)</f>
        <v>35439</v>
      </c>
      <c r="I70" s="34">
        <f>SUM(H70+2)</f>
        <v>35441</v>
      </c>
      <c r="J70" s="34">
        <f>SUM(I70+2)</f>
        <v>35443</v>
      </c>
      <c r="K70" s="34">
        <f>SUM(J70+2)</f>
        <v>35445</v>
      </c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11"/>
      <c r="AL70" s="11"/>
    </row>
    <row r="71" spans="1:38" s="14" customFormat="1" ht="12.75">
      <c r="A71" s="11"/>
      <c r="B71" s="32" t="s">
        <v>238</v>
      </c>
      <c r="C71" s="34"/>
      <c r="D71" s="34"/>
      <c r="E71" s="34"/>
      <c r="F71" s="34"/>
      <c r="G71" s="34"/>
      <c r="H71" s="34"/>
      <c r="I71" s="34"/>
      <c r="J71" s="34"/>
      <c r="K71" s="34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11"/>
      <c r="AL71" s="11"/>
    </row>
    <row r="72" spans="1:38" s="14" customFormat="1" ht="12.75">
      <c r="A72" s="11"/>
      <c r="B72" s="32" t="s">
        <v>828</v>
      </c>
      <c r="C72" s="34"/>
      <c r="D72" s="34"/>
      <c r="E72" s="34"/>
      <c r="F72" s="34"/>
      <c r="G72" s="34"/>
      <c r="H72" s="34"/>
      <c r="I72" s="34"/>
      <c r="J72" s="34"/>
      <c r="K72" s="34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11"/>
      <c r="AL72" s="11"/>
    </row>
    <row r="73" spans="1:38" s="14" customFormat="1" ht="12.75">
      <c r="A73" s="11"/>
      <c r="B73" s="32"/>
      <c r="C73" s="40"/>
      <c r="D73" s="40"/>
      <c r="E73" s="40"/>
      <c r="F73" s="40"/>
      <c r="G73" s="40"/>
      <c r="H73" s="40"/>
      <c r="I73" s="40"/>
      <c r="J73" s="40"/>
      <c r="K73" s="40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11"/>
      <c r="AL73" s="11"/>
    </row>
    <row r="74" spans="1:38" s="14" customFormat="1" ht="12.75">
      <c r="A74" s="11"/>
      <c r="B74" s="35"/>
      <c r="C74" s="42"/>
      <c r="D74" s="42"/>
      <c r="E74" s="42"/>
      <c r="F74" s="42"/>
      <c r="G74" s="42"/>
      <c r="H74" s="42"/>
      <c r="I74" s="42"/>
      <c r="J74" s="42"/>
      <c r="K74" s="42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11"/>
      <c r="AL74" s="11"/>
    </row>
    <row r="75" spans="1:38" ht="12.75">
      <c r="A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44" s="14" customFormat="1" ht="12.75">
      <c r="A76" s="11"/>
      <c r="B76" s="37" t="s">
        <v>863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11"/>
      <c r="AL76" s="11"/>
      <c r="AQ76" s="14" t="s">
        <v>550</v>
      </c>
      <c r="AR76" s="14" t="s">
        <v>551</v>
      </c>
    </row>
    <row r="77" spans="1:44" s="97" customFormat="1" ht="12.75">
      <c r="A77" s="16"/>
      <c r="B77" s="43" t="s">
        <v>819</v>
      </c>
      <c r="C77" s="44"/>
      <c r="D77" s="44" t="s">
        <v>829</v>
      </c>
      <c r="E77" s="44"/>
      <c r="F77" s="45"/>
      <c r="G77" s="44"/>
      <c r="H77" s="45" t="s">
        <v>830</v>
      </c>
      <c r="I77" s="45"/>
      <c r="J77" s="45"/>
      <c r="K77" s="45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1"/>
      <c r="AL77" s="21"/>
      <c r="AQ77" s="45">
        <v>1048</v>
      </c>
      <c r="AR77" s="45" t="s">
        <v>786</v>
      </c>
    </row>
    <row r="78" spans="1:44" s="98" customFormat="1" ht="12.75">
      <c r="A78" s="22"/>
      <c r="B78" s="46" t="s">
        <v>815</v>
      </c>
      <c r="C78" s="47"/>
      <c r="D78" s="47" t="s">
        <v>831</v>
      </c>
      <c r="E78" s="47"/>
      <c r="F78" s="47"/>
      <c r="G78" s="47"/>
      <c r="H78" s="47" t="s">
        <v>833</v>
      </c>
      <c r="I78" s="47"/>
      <c r="J78" s="47"/>
      <c r="K78" s="47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11"/>
      <c r="AL78" s="11"/>
      <c r="AQ78" s="47">
        <v>1101</v>
      </c>
      <c r="AR78" s="47" t="s">
        <v>599</v>
      </c>
    </row>
    <row r="79" spans="1:44" s="99" customFormat="1" ht="12.75">
      <c r="A79" s="22"/>
      <c r="B79" s="48" t="s">
        <v>813</v>
      </c>
      <c r="C79" s="49"/>
      <c r="D79" s="49" t="s">
        <v>834</v>
      </c>
      <c r="E79" s="49"/>
      <c r="F79" s="49"/>
      <c r="G79" s="49"/>
      <c r="H79" s="49" t="s">
        <v>836</v>
      </c>
      <c r="I79" s="49"/>
      <c r="J79" s="49"/>
      <c r="K79" s="49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11"/>
      <c r="AL79" s="11"/>
      <c r="AQ79" s="49">
        <v>1115</v>
      </c>
      <c r="AR79" s="49" t="s">
        <v>788</v>
      </c>
    </row>
    <row r="80" spans="1:44" s="98" customFormat="1" ht="12.75">
      <c r="A80" s="22"/>
      <c r="B80" s="46" t="s">
        <v>809</v>
      </c>
      <c r="C80" s="47"/>
      <c r="D80" s="47" t="s">
        <v>837</v>
      </c>
      <c r="E80" s="47"/>
      <c r="F80" s="47"/>
      <c r="G80" s="47"/>
      <c r="H80" s="47" t="s">
        <v>839</v>
      </c>
      <c r="I80" s="47"/>
      <c r="J80" s="47"/>
      <c r="K80" s="47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11"/>
      <c r="AL80" s="11"/>
      <c r="AQ80" s="47">
        <v>1136</v>
      </c>
      <c r="AR80" s="47" t="s">
        <v>186</v>
      </c>
    </row>
    <row r="81" spans="1:44" s="97" customFormat="1" ht="12.75">
      <c r="A81" s="16"/>
      <c r="B81" s="50" t="s">
        <v>804</v>
      </c>
      <c r="C81" s="51" t="s">
        <v>255</v>
      </c>
      <c r="D81" s="51" t="s">
        <v>256</v>
      </c>
      <c r="E81" s="51" t="s">
        <v>259</v>
      </c>
      <c r="F81" s="51" t="s">
        <v>262</v>
      </c>
      <c r="G81" s="51" t="s">
        <v>354</v>
      </c>
      <c r="H81" s="51" t="s">
        <v>265</v>
      </c>
      <c r="I81" s="51" t="s">
        <v>267</v>
      </c>
      <c r="J81" s="51" t="s">
        <v>156</v>
      </c>
      <c r="K81" s="51" t="s">
        <v>474</v>
      </c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1"/>
      <c r="AL81" s="21"/>
      <c r="AQ81" s="51">
        <v>1146</v>
      </c>
      <c r="AR81" s="51" t="s">
        <v>571</v>
      </c>
    </row>
    <row r="82" spans="1:44" s="98" customFormat="1" ht="12.75">
      <c r="A82" s="22"/>
      <c r="B82" s="46" t="s">
        <v>798</v>
      </c>
      <c r="C82" s="47" t="s">
        <v>7</v>
      </c>
      <c r="D82" s="47" t="s">
        <v>842</v>
      </c>
      <c r="E82" s="47" t="s">
        <v>15</v>
      </c>
      <c r="F82" s="47" t="s">
        <v>425</v>
      </c>
      <c r="G82" s="47" t="s">
        <v>36</v>
      </c>
      <c r="H82" s="47" t="s">
        <v>845</v>
      </c>
      <c r="I82" s="47" t="s">
        <v>26</v>
      </c>
      <c r="J82" s="47" t="s">
        <v>413</v>
      </c>
      <c r="K82" s="47" t="s">
        <v>36</v>
      </c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11"/>
      <c r="AL82" s="11"/>
      <c r="AQ82" s="47">
        <v>1201</v>
      </c>
      <c r="AR82" s="47" t="s">
        <v>581</v>
      </c>
    </row>
    <row r="83" spans="1:44" s="99" customFormat="1" ht="12.75">
      <c r="A83" s="25"/>
      <c r="B83" s="48" t="s">
        <v>794</v>
      </c>
      <c r="C83" s="49" t="s">
        <v>846</v>
      </c>
      <c r="D83" s="49" t="s">
        <v>59</v>
      </c>
      <c r="E83" s="49" t="s">
        <v>596</v>
      </c>
      <c r="F83" s="49" t="s">
        <v>372</v>
      </c>
      <c r="G83" s="49" t="s">
        <v>36</v>
      </c>
      <c r="H83" s="49" t="s">
        <v>770</v>
      </c>
      <c r="I83" s="49" t="s">
        <v>128</v>
      </c>
      <c r="J83" s="49" t="s">
        <v>382</v>
      </c>
      <c r="K83" s="49" t="s">
        <v>36</v>
      </c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11"/>
      <c r="AL83" s="11"/>
      <c r="AQ83" s="49">
        <v>1214</v>
      </c>
      <c r="AR83" s="49" t="s">
        <v>36</v>
      </c>
    </row>
    <row r="84" spans="1:44" s="98" customFormat="1" ht="12.75">
      <c r="A84" s="22"/>
      <c r="B84" s="46" t="s">
        <v>789</v>
      </c>
      <c r="C84" s="47" t="s">
        <v>574</v>
      </c>
      <c r="D84" s="47" t="s">
        <v>136</v>
      </c>
      <c r="E84" s="47" t="s">
        <v>142</v>
      </c>
      <c r="F84" s="47" t="s">
        <v>392</v>
      </c>
      <c r="G84" s="47" t="s">
        <v>36</v>
      </c>
      <c r="H84" s="47" t="s">
        <v>849</v>
      </c>
      <c r="I84" s="47" t="s">
        <v>455</v>
      </c>
      <c r="J84" s="47" t="s">
        <v>865</v>
      </c>
      <c r="K84" s="47" t="s">
        <v>36</v>
      </c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11"/>
      <c r="AL84" s="11"/>
      <c r="AQ84" s="47">
        <v>1223</v>
      </c>
      <c r="AR84" s="47" t="s">
        <v>22</v>
      </c>
    </row>
    <row r="85" spans="1:44" s="97" customFormat="1" ht="12.75">
      <c r="A85" s="16"/>
      <c r="B85" s="50" t="s">
        <v>678</v>
      </c>
      <c r="C85" s="51" t="s">
        <v>345</v>
      </c>
      <c r="D85" s="51" t="s">
        <v>403</v>
      </c>
      <c r="E85" s="51" t="s">
        <v>116</v>
      </c>
      <c r="F85" s="51" t="s">
        <v>170</v>
      </c>
      <c r="G85" s="51" t="s">
        <v>853</v>
      </c>
      <c r="H85" s="51" t="s">
        <v>854</v>
      </c>
      <c r="I85" s="51" t="s">
        <v>27</v>
      </c>
      <c r="J85" s="51" t="s">
        <v>414</v>
      </c>
      <c r="K85" s="51" t="s">
        <v>857</v>
      </c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1"/>
      <c r="AL85" s="21"/>
      <c r="AQ85" s="51">
        <v>1237</v>
      </c>
      <c r="AR85" s="51" t="s">
        <v>36</v>
      </c>
    </row>
    <row r="86" spans="1:44" s="98" customFormat="1" ht="12.75">
      <c r="A86" s="22"/>
      <c r="B86" s="46" t="s">
        <v>787</v>
      </c>
      <c r="C86" s="47" t="s">
        <v>346</v>
      </c>
      <c r="D86" s="47" t="s">
        <v>636</v>
      </c>
      <c r="E86" s="47" t="s">
        <v>117</v>
      </c>
      <c r="F86" s="47" t="s">
        <v>203</v>
      </c>
      <c r="G86" s="47" t="s">
        <v>355</v>
      </c>
      <c r="H86" s="47" t="s">
        <v>356</v>
      </c>
      <c r="I86" s="47" t="s">
        <v>358</v>
      </c>
      <c r="J86" s="47" t="s">
        <v>361</v>
      </c>
      <c r="K86" s="47" t="s">
        <v>638</v>
      </c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11"/>
      <c r="AL86" s="11"/>
      <c r="AQ86" s="47">
        <v>1254</v>
      </c>
      <c r="AR86" s="47" t="s">
        <v>355</v>
      </c>
    </row>
    <row r="87" spans="1:44" s="97" customFormat="1" ht="12.75">
      <c r="A87" s="20"/>
      <c r="B87" s="50" t="s">
        <v>784</v>
      </c>
      <c r="C87" s="51" t="s">
        <v>10</v>
      </c>
      <c r="D87" s="51" t="s">
        <v>167</v>
      </c>
      <c r="E87" s="51" t="s">
        <v>169</v>
      </c>
      <c r="F87" s="51" t="s">
        <v>518</v>
      </c>
      <c r="G87" s="51" t="s">
        <v>173</v>
      </c>
      <c r="H87" s="51" t="s">
        <v>103</v>
      </c>
      <c r="I87" s="51" t="s">
        <v>811</v>
      </c>
      <c r="J87" s="51" t="s">
        <v>866</v>
      </c>
      <c r="K87" s="51" t="s">
        <v>860</v>
      </c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1"/>
      <c r="AL87" s="21"/>
      <c r="AQ87" s="51">
        <v>1306</v>
      </c>
      <c r="AR87" s="51" t="s">
        <v>820</v>
      </c>
    </row>
    <row r="88" spans="1:38" s="14" customFormat="1" ht="12.75">
      <c r="A88" s="11"/>
      <c r="B88" s="39" t="s">
        <v>232</v>
      </c>
      <c r="C88" s="54" t="s">
        <v>823</v>
      </c>
      <c r="D88" s="54" t="s">
        <v>824</v>
      </c>
      <c r="E88" s="54" t="s">
        <v>821</v>
      </c>
      <c r="F88" s="54" t="s">
        <v>823</v>
      </c>
      <c r="G88" s="54" t="s">
        <v>821</v>
      </c>
      <c r="H88" s="54" t="s">
        <v>824</v>
      </c>
      <c r="I88" s="54" t="s">
        <v>823</v>
      </c>
      <c r="J88" s="54" t="s">
        <v>822</v>
      </c>
      <c r="K88" s="54" t="s">
        <v>821</v>
      </c>
      <c r="L88" s="55"/>
      <c r="M88" s="55"/>
      <c r="N88" s="55"/>
      <c r="O88" s="55"/>
      <c r="P88" s="55"/>
      <c r="Q88" s="55"/>
      <c r="R88" s="5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11"/>
      <c r="AL88" s="11"/>
    </row>
    <row r="89" spans="1:38" s="14" customFormat="1" ht="12.75">
      <c r="A89" s="11"/>
      <c r="B89" s="32"/>
      <c r="C89" s="33"/>
      <c r="D89" s="33"/>
      <c r="E89" s="33" t="s">
        <v>827</v>
      </c>
      <c r="F89" s="33"/>
      <c r="G89" s="33" t="s">
        <v>827</v>
      </c>
      <c r="H89" s="33"/>
      <c r="I89" s="33"/>
      <c r="J89" s="33"/>
      <c r="K89" s="33" t="s">
        <v>827</v>
      </c>
      <c r="L89" s="55"/>
      <c r="M89" s="55"/>
      <c r="N89" s="55"/>
      <c r="O89" s="55"/>
      <c r="P89" s="55"/>
      <c r="Q89" s="55"/>
      <c r="R89" s="5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11"/>
      <c r="AL89" s="11"/>
    </row>
    <row r="90" spans="1:38" s="14" customFormat="1" ht="12.75">
      <c r="A90" s="11"/>
      <c r="B90" s="32"/>
      <c r="C90" s="34"/>
      <c r="D90" s="34"/>
      <c r="E90" s="34"/>
      <c r="F90" s="34"/>
      <c r="G90" s="34"/>
      <c r="H90" s="34"/>
      <c r="I90" s="34"/>
      <c r="J90" s="34"/>
      <c r="K90" s="34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11"/>
      <c r="AL90" s="11"/>
    </row>
    <row r="91" spans="1:38" s="14" customFormat="1" ht="12.75">
      <c r="A91" s="11"/>
      <c r="B91" s="32" t="s">
        <v>237</v>
      </c>
      <c r="C91" s="34">
        <v>35428</v>
      </c>
      <c r="D91" s="34">
        <f>SUM(C91+2)</f>
        <v>35430</v>
      </c>
      <c r="E91" s="34">
        <f>SUM(D91+2)</f>
        <v>35432</v>
      </c>
      <c r="F91" s="34">
        <f>SUM(E91+2)</f>
        <v>35434</v>
      </c>
      <c r="G91" s="34">
        <f>SUM(F91+2)</f>
        <v>35436</v>
      </c>
      <c r="H91" s="34">
        <f>SUM(G91+2)</f>
        <v>35438</v>
      </c>
      <c r="I91" s="34">
        <f>SUM(H91+2)</f>
        <v>35440</v>
      </c>
      <c r="J91" s="34">
        <f>SUM(I91+2)</f>
        <v>35442</v>
      </c>
      <c r="K91" s="34">
        <f>SUM(J91+2)</f>
        <v>35444</v>
      </c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11"/>
      <c r="AL91" s="11"/>
    </row>
    <row r="92" spans="1:38" s="14" customFormat="1" ht="12.75">
      <c r="A92" s="11"/>
      <c r="B92" s="32" t="s">
        <v>238</v>
      </c>
      <c r="C92" s="34"/>
      <c r="D92" s="34"/>
      <c r="E92" s="34"/>
      <c r="F92" s="34"/>
      <c r="G92" s="34"/>
      <c r="H92" s="34"/>
      <c r="I92" s="34"/>
      <c r="J92" s="34"/>
      <c r="K92" s="34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11"/>
      <c r="AL92" s="11"/>
    </row>
    <row r="93" spans="1:38" s="14" customFormat="1" ht="12.75">
      <c r="A93" s="11"/>
      <c r="B93" s="32" t="s">
        <v>828</v>
      </c>
      <c r="C93" s="34"/>
      <c r="D93" s="34"/>
      <c r="E93" s="34"/>
      <c r="F93" s="34"/>
      <c r="G93" s="34"/>
      <c r="H93" s="34"/>
      <c r="I93" s="34"/>
      <c r="J93" s="34"/>
      <c r="K93" s="34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11"/>
      <c r="AL93" s="11"/>
    </row>
    <row r="94" spans="2:38" s="14" customFormat="1" ht="12.75">
      <c r="B94" s="32"/>
      <c r="C94" s="40"/>
      <c r="D94" s="40"/>
      <c r="E94" s="40"/>
      <c r="F94" s="40"/>
      <c r="G94" s="40"/>
      <c r="H94" s="40"/>
      <c r="I94" s="40"/>
      <c r="J94" s="40"/>
      <c r="K94" s="40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11"/>
      <c r="AL94" s="11"/>
    </row>
    <row r="95" spans="2:38" s="14" customFormat="1" ht="12.75">
      <c r="B95" s="35"/>
      <c r="C95" s="42"/>
      <c r="D95" s="42"/>
      <c r="E95" s="42"/>
      <c r="F95" s="42"/>
      <c r="G95" s="42"/>
      <c r="H95" s="42"/>
      <c r="I95" s="42"/>
      <c r="J95" s="42"/>
      <c r="K95" s="42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11"/>
      <c r="AL95" s="11"/>
    </row>
    <row r="96" spans="20:38" ht="12.75"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0:38" ht="12.75"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ht="12.75">
      <c r="B98" s="67" t="s">
        <v>823</v>
      </c>
      <c r="C98" s="69" t="s">
        <v>867</v>
      </c>
      <c r="D98" s="69"/>
      <c r="E98" s="69"/>
      <c r="F98" s="69"/>
      <c r="G98" s="69"/>
      <c r="H98" s="69"/>
      <c r="I98" s="69"/>
      <c r="J98" s="69"/>
      <c r="K98" s="69"/>
      <c r="L98" s="69"/>
      <c r="M98" s="69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ht="12.75">
      <c r="B99" s="67" t="s">
        <v>825</v>
      </c>
      <c r="C99" s="69" t="s">
        <v>868</v>
      </c>
      <c r="D99" s="69"/>
      <c r="E99" s="69"/>
      <c r="F99" s="69"/>
      <c r="G99" s="69"/>
      <c r="H99" s="69"/>
      <c r="I99" s="69"/>
      <c r="J99" s="69"/>
      <c r="K99" s="69"/>
      <c r="L99" s="69"/>
      <c r="M99" s="69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ht="12.75">
      <c r="B100" s="67" t="s">
        <v>821</v>
      </c>
      <c r="C100" s="69" t="s">
        <v>728</v>
      </c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ht="12.75">
      <c r="B101" s="67" t="s">
        <v>827</v>
      </c>
      <c r="C101" s="68" t="s">
        <v>869</v>
      </c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0:38" ht="12.75"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20:38" ht="12.75"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20:38" ht="12.75"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20:38" ht="12.75"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</sheetData>
  <sheetProtection selectLockedCells="1" selectUnlockedCells="1"/>
  <mergeCells count="8">
    <mergeCell ref="B1:J1"/>
    <mergeCell ref="B2:E2"/>
    <mergeCell ref="G4:S4"/>
    <mergeCell ref="B53:F53"/>
    <mergeCell ref="C98:M98"/>
    <mergeCell ref="C99:M99"/>
    <mergeCell ref="C100:M100"/>
    <mergeCell ref="C101:M10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59"/>
  <sheetViews>
    <sheetView zoomScale="145" zoomScaleNormal="145" workbookViewId="0" topLeftCell="A1">
      <selection activeCell="B2" sqref="B2"/>
    </sheetView>
  </sheetViews>
  <sheetFormatPr defaultColWidth="12.57421875" defaultRowHeight="12.75"/>
  <cols>
    <col min="1" max="1" width="4.421875" style="7" customWidth="1"/>
    <col min="2" max="2" width="14.57421875" style="7" customWidth="1"/>
    <col min="3" max="7" width="4.28125" style="8" customWidth="1"/>
    <col min="8" max="8" width="4.57421875" style="8" customWidth="1"/>
    <col min="9" max="9" width="4.421875" style="8" customWidth="1"/>
    <col min="10" max="10" width="4.57421875" style="8" customWidth="1"/>
    <col min="11" max="11" width="4.7109375" style="8" customWidth="1"/>
    <col min="12" max="13" width="4.28125" style="8" customWidth="1"/>
    <col min="14" max="14" width="4.140625" style="8" customWidth="1"/>
    <col min="15" max="15" width="4.57421875" style="8" customWidth="1"/>
    <col min="16" max="36" width="4.140625" style="8" customWidth="1"/>
    <col min="37" max="37" width="4.140625" style="7" customWidth="1"/>
    <col min="38" max="16384" width="11.57421875" style="7" customWidth="1"/>
  </cols>
  <sheetData>
    <row r="1" spans="1:36" s="5" customFormat="1" ht="12.75">
      <c r="A1" s="2"/>
      <c r="B1" s="3" t="s">
        <v>870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5" customFormat="1" ht="12.75">
      <c r="A2" s="2"/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ht="12.75">
      <c r="A3" s="6"/>
    </row>
    <row r="4" spans="1:19" ht="12.75">
      <c r="A4" s="6"/>
      <c r="B4" s="9" t="s">
        <v>871</v>
      </c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36" s="14" customFormat="1" ht="12.75">
      <c r="A5" s="11"/>
      <c r="B5" s="12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14" customFormat="1" ht="12.75">
      <c r="A6" s="11"/>
      <c r="B6" s="15" t="s">
        <v>549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1" s="81" customFormat="1" ht="12.75">
      <c r="A7" s="16"/>
      <c r="B7" s="17" t="s">
        <v>872</v>
      </c>
      <c r="C7" s="18"/>
      <c r="D7" s="88"/>
      <c r="E7" s="18" t="s">
        <v>873</v>
      </c>
      <c r="F7" s="18"/>
      <c r="G7" s="19"/>
      <c r="H7" s="19" t="s">
        <v>509</v>
      </c>
      <c r="I7" s="19"/>
      <c r="J7" s="19"/>
      <c r="K7" s="19"/>
      <c r="L7" s="19" t="s">
        <v>874</v>
      </c>
      <c r="M7" s="19"/>
      <c r="N7" s="19"/>
      <c r="O7" s="19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21"/>
      <c r="AM7" s="21"/>
      <c r="AN7" s="21"/>
      <c r="AO7" s="21"/>
    </row>
    <row r="8" spans="1:41" s="78" customFormat="1" ht="12.75">
      <c r="A8" s="22"/>
      <c r="B8" s="23" t="s">
        <v>875</v>
      </c>
      <c r="C8" s="24"/>
      <c r="D8" s="24"/>
      <c r="E8" s="24" t="s">
        <v>134</v>
      </c>
      <c r="F8" s="24"/>
      <c r="G8" s="24"/>
      <c r="H8" s="24" t="s">
        <v>774</v>
      </c>
      <c r="I8" s="24"/>
      <c r="J8" s="24"/>
      <c r="K8" s="24"/>
      <c r="L8" s="24" t="s">
        <v>770</v>
      </c>
      <c r="M8" s="24"/>
      <c r="N8" s="24"/>
      <c r="O8" s="24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11"/>
      <c r="AM8" s="11"/>
      <c r="AN8" s="11"/>
      <c r="AO8" s="11"/>
    </row>
    <row r="9" spans="1:41" s="81" customFormat="1" ht="12.75">
      <c r="A9" s="16"/>
      <c r="B9" s="26" t="s">
        <v>876</v>
      </c>
      <c r="C9" s="27"/>
      <c r="D9" s="27"/>
      <c r="E9" s="27" t="s">
        <v>877</v>
      </c>
      <c r="F9" s="27"/>
      <c r="G9" s="27"/>
      <c r="H9" s="27" t="s">
        <v>878</v>
      </c>
      <c r="I9" s="27"/>
      <c r="J9" s="27"/>
      <c r="K9" s="27"/>
      <c r="L9" s="27" t="s">
        <v>879</v>
      </c>
      <c r="M9" s="27"/>
      <c r="N9" s="27"/>
      <c r="O9" s="27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21"/>
      <c r="AM9" s="21"/>
      <c r="AN9" s="21"/>
      <c r="AO9" s="21"/>
    </row>
    <row r="10" spans="1:41" s="74" customFormat="1" ht="12.75">
      <c r="A10" s="16"/>
      <c r="B10" s="30" t="s">
        <v>880</v>
      </c>
      <c r="C10" s="31"/>
      <c r="D10" s="31"/>
      <c r="E10" s="31" t="s">
        <v>881</v>
      </c>
      <c r="F10" s="31"/>
      <c r="G10" s="31"/>
      <c r="H10" s="31" t="s">
        <v>423</v>
      </c>
      <c r="I10" s="31"/>
      <c r="J10" s="31"/>
      <c r="K10" s="31"/>
      <c r="L10" s="31" t="s">
        <v>24</v>
      </c>
      <c r="M10" s="31"/>
      <c r="N10" s="31"/>
      <c r="O10" s="31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  <c r="AL10" s="21"/>
      <c r="AM10" s="21"/>
      <c r="AN10" s="21"/>
      <c r="AO10" s="21"/>
    </row>
    <row r="11" spans="1:41" s="76" customFormat="1" ht="12.75">
      <c r="A11" s="22"/>
      <c r="B11" s="26" t="s">
        <v>882</v>
      </c>
      <c r="C11" s="27"/>
      <c r="D11" s="27"/>
      <c r="E11" s="27" t="s">
        <v>347</v>
      </c>
      <c r="F11" s="27"/>
      <c r="G11" s="27"/>
      <c r="H11" s="27" t="s">
        <v>883</v>
      </c>
      <c r="I11" s="27"/>
      <c r="J11" s="27"/>
      <c r="K11" s="27"/>
      <c r="L11" s="27" t="s">
        <v>301</v>
      </c>
      <c r="M11" s="27"/>
      <c r="N11" s="27"/>
      <c r="O11" s="27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11"/>
      <c r="AM11" s="11"/>
      <c r="AN11" s="11"/>
      <c r="AO11" s="11"/>
    </row>
    <row r="12" spans="1:41" s="74" customFormat="1" ht="12.75">
      <c r="A12" s="20"/>
      <c r="B12" s="30" t="s">
        <v>884</v>
      </c>
      <c r="C12" s="31" t="s">
        <v>885</v>
      </c>
      <c r="D12" s="31" t="s">
        <v>182</v>
      </c>
      <c r="E12" s="31" t="s">
        <v>484</v>
      </c>
      <c r="F12" s="31" t="s">
        <v>585</v>
      </c>
      <c r="G12" s="31" t="s">
        <v>433</v>
      </c>
      <c r="H12" s="31" t="s">
        <v>67</v>
      </c>
      <c r="I12" s="31" t="s">
        <v>247</v>
      </c>
      <c r="J12" s="31" t="s">
        <v>886</v>
      </c>
      <c r="K12" s="31" t="s">
        <v>887</v>
      </c>
      <c r="L12" s="31" t="s">
        <v>437</v>
      </c>
      <c r="M12" s="31" t="s">
        <v>190</v>
      </c>
      <c r="N12" s="31" t="s">
        <v>78</v>
      </c>
      <c r="O12" s="31" t="s">
        <v>693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1"/>
      <c r="AM12" s="21"/>
      <c r="AN12" s="21"/>
      <c r="AO12" s="21"/>
    </row>
    <row r="13" spans="1:41" s="81" customFormat="1" ht="12.75">
      <c r="A13" s="16"/>
      <c r="B13" s="26" t="s">
        <v>672</v>
      </c>
      <c r="C13" s="27" t="s">
        <v>239</v>
      </c>
      <c r="D13" s="27" t="s">
        <v>483</v>
      </c>
      <c r="E13" s="27" t="s">
        <v>438</v>
      </c>
      <c r="F13" s="27" t="s">
        <v>888</v>
      </c>
      <c r="G13" s="27" t="s">
        <v>889</v>
      </c>
      <c r="H13" s="27" t="s">
        <v>408</v>
      </c>
      <c r="I13" s="27" t="s">
        <v>890</v>
      </c>
      <c r="J13" s="27" t="s">
        <v>891</v>
      </c>
      <c r="K13" s="27" t="s">
        <v>249</v>
      </c>
      <c r="L13" s="27" t="s">
        <v>759</v>
      </c>
      <c r="M13" s="27" t="s">
        <v>892</v>
      </c>
      <c r="N13" s="27" t="s">
        <v>893</v>
      </c>
      <c r="O13" s="27" t="s">
        <v>894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1"/>
      <c r="AM13" s="21"/>
      <c r="AN13" s="21"/>
      <c r="AO13" s="21"/>
    </row>
    <row r="14" spans="1:41" s="81" customFormat="1" ht="12.75">
      <c r="A14" s="16"/>
      <c r="B14" s="23" t="s">
        <v>895</v>
      </c>
      <c r="C14" s="24" t="s">
        <v>896</v>
      </c>
      <c r="D14" s="24" t="s">
        <v>36</v>
      </c>
      <c r="E14" s="24" t="s">
        <v>36</v>
      </c>
      <c r="F14" s="24" t="s">
        <v>314</v>
      </c>
      <c r="G14" s="24" t="s">
        <v>36</v>
      </c>
      <c r="H14" s="24" t="s">
        <v>319</v>
      </c>
      <c r="I14" s="24" t="s">
        <v>600</v>
      </c>
      <c r="J14" s="24" t="s">
        <v>224</v>
      </c>
      <c r="K14" s="24" t="s">
        <v>897</v>
      </c>
      <c r="L14" s="24" t="s">
        <v>36</v>
      </c>
      <c r="M14" s="24" t="s">
        <v>77</v>
      </c>
      <c r="N14" s="24" t="s">
        <v>36</v>
      </c>
      <c r="O14" s="24" t="s">
        <v>229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  <c r="AL14" s="21"/>
      <c r="AM14" s="21"/>
      <c r="AN14" s="21"/>
      <c r="AO14" s="21"/>
    </row>
    <row r="15" spans="1:41" s="81" customFormat="1" ht="12.75">
      <c r="A15" s="16"/>
      <c r="B15" s="26" t="s">
        <v>898</v>
      </c>
      <c r="C15" s="27" t="s">
        <v>829</v>
      </c>
      <c r="D15" s="27" t="s">
        <v>525</v>
      </c>
      <c r="E15" s="27" t="s">
        <v>36</v>
      </c>
      <c r="F15" s="27" t="s">
        <v>36</v>
      </c>
      <c r="G15" s="27" t="s">
        <v>513</v>
      </c>
      <c r="H15" s="27" t="s">
        <v>146</v>
      </c>
      <c r="I15" s="27" t="s">
        <v>899</v>
      </c>
      <c r="J15" s="27" t="s">
        <v>150</v>
      </c>
      <c r="K15" s="27" t="s">
        <v>806</v>
      </c>
      <c r="L15" s="27" t="s">
        <v>394</v>
      </c>
      <c r="M15" s="27" t="s">
        <v>900</v>
      </c>
      <c r="N15" s="27" t="s">
        <v>802</v>
      </c>
      <c r="O15" s="27" t="s">
        <v>803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21"/>
      <c r="AM15" s="21"/>
      <c r="AN15" s="21"/>
      <c r="AO15" s="21"/>
    </row>
    <row r="16" spans="1:41" s="81" customFormat="1" ht="12.75">
      <c r="A16" s="16"/>
      <c r="B16" s="23" t="s">
        <v>901</v>
      </c>
      <c r="C16" s="24" t="s">
        <v>902</v>
      </c>
      <c r="D16" s="24" t="s">
        <v>449</v>
      </c>
      <c r="E16" s="24" t="s">
        <v>36</v>
      </c>
      <c r="F16" s="24" t="s">
        <v>487</v>
      </c>
      <c r="G16" s="24" t="s">
        <v>489</v>
      </c>
      <c r="H16" s="24" t="s">
        <v>903</v>
      </c>
      <c r="I16" s="24" t="s">
        <v>859</v>
      </c>
      <c r="J16" s="24" t="s">
        <v>493</v>
      </c>
      <c r="K16" s="24" t="s">
        <v>539</v>
      </c>
      <c r="L16" s="24" t="s">
        <v>153</v>
      </c>
      <c r="M16" s="24" t="s">
        <v>811</v>
      </c>
      <c r="N16" s="24" t="s">
        <v>904</v>
      </c>
      <c r="O16" s="24" t="s">
        <v>495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  <c r="AL16" s="21"/>
      <c r="AM16" s="21"/>
      <c r="AN16" s="21"/>
      <c r="AO16" s="21"/>
    </row>
    <row r="17" spans="1:41" s="78" customFormat="1" ht="12.75">
      <c r="A17" s="22"/>
      <c r="B17" s="28" t="s">
        <v>905</v>
      </c>
      <c r="C17" s="29" t="s">
        <v>906</v>
      </c>
      <c r="D17" s="29" t="s">
        <v>703</v>
      </c>
      <c r="E17" s="29" t="s">
        <v>907</v>
      </c>
      <c r="F17" s="29" t="s">
        <v>704</v>
      </c>
      <c r="G17" s="29" t="s">
        <v>908</v>
      </c>
      <c r="H17" s="29" t="s">
        <v>909</v>
      </c>
      <c r="I17" s="29" t="s">
        <v>839</v>
      </c>
      <c r="J17" s="29" t="s">
        <v>706</v>
      </c>
      <c r="K17" s="29" t="s">
        <v>910</v>
      </c>
      <c r="L17" s="29" t="s">
        <v>911</v>
      </c>
      <c r="M17" s="29" t="s">
        <v>381</v>
      </c>
      <c r="N17" s="29" t="s">
        <v>912</v>
      </c>
      <c r="O17" s="29" t="s">
        <v>708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11"/>
      <c r="AM17" s="11"/>
      <c r="AN17" s="11"/>
      <c r="AO17" s="11"/>
    </row>
    <row r="18" spans="1:41" s="76" customFormat="1" ht="12.75">
      <c r="A18" s="22"/>
      <c r="B18" s="23" t="s">
        <v>913</v>
      </c>
      <c r="C18" s="24" t="s">
        <v>563</v>
      </c>
      <c r="D18" s="24" t="s">
        <v>11</v>
      </c>
      <c r="E18" s="24" t="s">
        <v>914</v>
      </c>
      <c r="F18" s="24" t="s">
        <v>564</v>
      </c>
      <c r="G18" s="24" t="s">
        <v>915</v>
      </c>
      <c r="H18" s="24" t="s">
        <v>565</v>
      </c>
      <c r="I18" s="24" t="s">
        <v>795</v>
      </c>
      <c r="J18" s="24" t="s">
        <v>916</v>
      </c>
      <c r="K18" s="24" t="s">
        <v>568</v>
      </c>
      <c r="L18" s="24" t="s">
        <v>892</v>
      </c>
      <c r="M18" s="24" t="s">
        <v>796</v>
      </c>
      <c r="N18" s="24" t="s">
        <v>917</v>
      </c>
      <c r="O18" s="24" t="s">
        <v>918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11"/>
      <c r="AM18" s="11"/>
      <c r="AN18" s="11"/>
      <c r="AO18" s="11"/>
    </row>
    <row r="19" spans="1:41" s="74" customFormat="1" ht="12.75">
      <c r="A19" s="20"/>
      <c r="B19" s="28" t="s">
        <v>919</v>
      </c>
      <c r="C19" s="79" t="s">
        <v>10</v>
      </c>
      <c r="D19" s="79" t="s">
        <v>167</v>
      </c>
      <c r="E19" s="79" t="s">
        <v>858</v>
      </c>
      <c r="F19" s="79" t="s">
        <v>169</v>
      </c>
      <c r="G19" s="79" t="s">
        <v>18</v>
      </c>
      <c r="H19" s="79" t="s">
        <v>518</v>
      </c>
      <c r="I19" s="79" t="s">
        <v>810</v>
      </c>
      <c r="J19" s="79" t="s">
        <v>103</v>
      </c>
      <c r="K19" s="79" t="s">
        <v>105</v>
      </c>
      <c r="L19" s="79" t="s">
        <v>811</v>
      </c>
      <c r="M19" s="79" t="s">
        <v>719</v>
      </c>
      <c r="N19" s="79" t="s">
        <v>866</v>
      </c>
      <c r="O19" s="79" t="s">
        <v>860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1"/>
      <c r="AL19" s="21"/>
      <c r="AM19" s="21"/>
      <c r="AN19" s="21"/>
      <c r="AO19" s="21"/>
    </row>
    <row r="20" spans="1:41" s="14" customFormat="1" ht="12.75">
      <c r="A20" s="11"/>
      <c r="B20" s="39" t="s">
        <v>232</v>
      </c>
      <c r="C20" s="54" t="s">
        <v>233</v>
      </c>
      <c r="D20" s="54" t="s">
        <v>920</v>
      </c>
      <c r="E20" s="54" t="s">
        <v>920</v>
      </c>
      <c r="F20" s="54" t="s">
        <v>920</v>
      </c>
      <c r="G20" s="54" t="s">
        <v>233</v>
      </c>
      <c r="H20" s="54" t="s">
        <v>921</v>
      </c>
      <c r="I20" s="54" t="s">
        <v>233</v>
      </c>
      <c r="J20" s="54" t="s">
        <v>920</v>
      </c>
      <c r="K20" s="54" t="s">
        <v>920</v>
      </c>
      <c r="L20" s="54" t="s">
        <v>920</v>
      </c>
      <c r="M20" s="54" t="s">
        <v>233</v>
      </c>
      <c r="N20" s="54" t="s">
        <v>920</v>
      </c>
      <c r="O20" s="54" t="s">
        <v>921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11"/>
      <c r="AM20" s="11"/>
      <c r="AN20" s="11"/>
      <c r="AO20" s="11"/>
    </row>
    <row r="21" spans="1:41" s="14" customFormat="1" ht="12.75">
      <c r="A21" s="11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11"/>
      <c r="AM21" s="11"/>
      <c r="AN21" s="11"/>
      <c r="AO21" s="11"/>
    </row>
    <row r="22" spans="1:41" s="14" customFormat="1" ht="12.75">
      <c r="A22" s="11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11"/>
      <c r="AM22" s="11"/>
      <c r="AN22" s="11"/>
      <c r="AO22" s="11"/>
    </row>
    <row r="23" spans="1:41" s="14" customFormat="1" ht="12.75">
      <c r="A23" s="11"/>
      <c r="B23" s="32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11"/>
      <c r="AM23" s="11"/>
      <c r="AN23" s="11"/>
      <c r="AO23" s="11"/>
    </row>
    <row r="24" spans="1:41" s="14" customFormat="1" ht="12.75">
      <c r="A24" s="11"/>
      <c r="B24" s="32" t="s">
        <v>237</v>
      </c>
      <c r="C24" s="34">
        <v>35602</v>
      </c>
      <c r="D24" s="34">
        <f>SUM(C24+2)</f>
        <v>35604</v>
      </c>
      <c r="E24" s="34">
        <f>SUM(D24+2)</f>
        <v>35606</v>
      </c>
      <c r="F24" s="34">
        <f>SUM(E24+2)</f>
        <v>35608</v>
      </c>
      <c r="G24" s="34">
        <f>SUM(F24+2)</f>
        <v>35610</v>
      </c>
      <c r="H24" s="34">
        <f>SUM(G24+2)</f>
        <v>35612</v>
      </c>
      <c r="I24" s="34">
        <f>SUM(H24+2)</f>
        <v>35614</v>
      </c>
      <c r="J24" s="34">
        <f>SUM(I24+2)</f>
        <v>35616</v>
      </c>
      <c r="K24" s="34">
        <f>SUM(J24+2)</f>
        <v>35618</v>
      </c>
      <c r="L24" s="34">
        <f>SUM(K24+2)</f>
        <v>35620</v>
      </c>
      <c r="M24" s="34">
        <f>SUM(L24+2)</f>
        <v>35622</v>
      </c>
      <c r="N24" s="34">
        <f>SUM(M24+2)</f>
        <v>35624</v>
      </c>
      <c r="O24" s="34">
        <f>SUM(N24+2)</f>
        <v>35626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11"/>
      <c r="AM24" s="11"/>
      <c r="AN24" s="11"/>
      <c r="AO24" s="11"/>
    </row>
    <row r="25" spans="1:41" s="14" customFormat="1" ht="12.75">
      <c r="A25" s="11"/>
      <c r="B25" s="32" t="s">
        <v>238</v>
      </c>
      <c r="C25" s="34" t="s">
        <v>922</v>
      </c>
      <c r="D25" s="34"/>
      <c r="E25" s="34"/>
      <c r="F25" s="34" t="s">
        <v>922</v>
      </c>
      <c r="G25" s="34"/>
      <c r="H25" s="34"/>
      <c r="I25" s="34"/>
      <c r="J25" s="34"/>
      <c r="K25" s="34"/>
      <c r="L25" s="34"/>
      <c r="M25" s="34"/>
      <c r="N25" s="34" t="s">
        <v>922</v>
      </c>
      <c r="O25" s="34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  <c r="AL25" s="11"/>
      <c r="AM25" s="11"/>
      <c r="AN25" s="11"/>
      <c r="AO25" s="11"/>
    </row>
    <row r="26" spans="1:41" s="14" customFormat="1" ht="12.75">
      <c r="A26" s="11"/>
      <c r="B26" s="32"/>
      <c r="C26" s="40"/>
      <c r="D26" s="40"/>
      <c r="E26" s="40"/>
      <c r="F26" s="40"/>
      <c r="G26" s="40"/>
      <c r="H26" s="40"/>
      <c r="I26" s="34"/>
      <c r="J26" s="40"/>
      <c r="K26" s="40"/>
      <c r="L26" s="40"/>
      <c r="M26" s="40"/>
      <c r="N26" s="40"/>
      <c r="O26" s="40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11"/>
      <c r="AL26" s="11"/>
      <c r="AM26" s="11"/>
      <c r="AN26" s="11"/>
      <c r="AO26" s="11"/>
    </row>
    <row r="27" spans="1:41" s="14" customFormat="1" ht="12.75">
      <c r="A27" s="11"/>
      <c r="B27" s="3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11"/>
      <c r="AL27" s="11"/>
      <c r="AM27" s="11"/>
      <c r="AN27" s="11"/>
      <c r="AO27" s="11"/>
    </row>
    <row r="28" spans="1:41" s="14" customFormat="1" ht="12.75">
      <c r="A28" s="11"/>
      <c r="B28" s="35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11"/>
      <c r="AL28" s="11"/>
      <c r="AM28" s="11"/>
      <c r="AN28" s="11"/>
      <c r="AO28" s="11"/>
    </row>
    <row r="29" spans="1:41" s="14" customFormat="1" ht="12.75">
      <c r="A29" s="11"/>
      <c r="B29" s="100" t="s">
        <v>923</v>
      </c>
      <c r="C29" s="10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1"/>
      <c r="AL29" s="11"/>
      <c r="AM29" s="11"/>
      <c r="AN29" s="11"/>
      <c r="AO29" s="11"/>
    </row>
    <row r="30" spans="1:41" s="14" customFormat="1" ht="12.75">
      <c r="A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11"/>
      <c r="AL30" s="11"/>
      <c r="AM30" s="11"/>
      <c r="AN30" s="11"/>
      <c r="AO30" s="11"/>
    </row>
    <row r="31" spans="1:41" s="81" customFormat="1" ht="12.75">
      <c r="A31" s="16"/>
      <c r="B31" s="101" t="s">
        <v>919</v>
      </c>
      <c r="C31" s="102" t="s">
        <v>239</v>
      </c>
      <c r="D31" s="103" t="s">
        <v>240</v>
      </c>
      <c r="E31" s="102" t="s">
        <v>241</v>
      </c>
      <c r="F31" s="102" t="s">
        <v>242</v>
      </c>
      <c r="G31" s="102" t="s">
        <v>243</v>
      </c>
      <c r="H31" s="72" t="s">
        <v>245</v>
      </c>
      <c r="I31" s="72" t="s">
        <v>246</v>
      </c>
      <c r="J31" s="72" t="s">
        <v>247</v>
      </c>
      <c r="K31" s="72" t="s">
        <v>249</v>
      </c>
      <c r="L31" s="72" t="s">
        <v>250</v>
      </c>
      <c r="M31" s="72" t="s">
        <v>190</v>
      </c>
      <c r="N31" s="72" t="s">
        <v>251</v>
      </c>
      <c r="O31" s="72" t="s">
        <v>252</v>
      </c>
      <c r="P31" s="72" t="s">
        <v>894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1"/>
      <c r="AN31" s="21"/>
      <c r="AO31" s="21"/>
    </row>
    <row r="32" spans="1:41" s="78" customFormat="1" ht="12.75">
      <c r="A32" s="22"/>
      <c r="B32" s="26" t="s">
        <v>913</v>
      </c>
      <c r="C32" s="27" t="s">
        <v>902</v>
      </c>
      <c r="D32" s="27" t="s">
        <v>449</v>
      </c>
      <c r="E32" s="27" t="s">
        <v>450</v>
      </c>
      <c r="F32" s="27" t="s">
        <v>486</v>
      </c>
      <c r="G32" s="27" t="s">
        <v>487</v>
      </c>
      <c r="H32" s="27" t="s">
        <v>490</v>
      </c>
      <c r="I32" s="27" t="s">
        <v>924</v>
      </c>
      <c r="J32" s="27" t="s">
        <v>925</v>
      </c>
      <c r="K32" s="27" t="s">
        <v>539</v>
      </c>
      <c r="L32" s="27" t="s">
        <v>153</v>
      </c>
      <c r="M32" s="27" t="s">
        <v>926</v>
      </c>
      <c r="N32" s="27" t="s">
        <v>904</v>
      </c>
      <c r="O32" s="27" t="s">
        <v>517</v>
      </c>
      <c r="P32" s="27" t="s">
        <v>495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11"/>
      <c r="AN32" s="11"/>
      <c r="AO32" s="11"/>
    </row>
    <row r="33" spans="1:41" s="76" customFormat="1" ht="12.75">
      <c r="A33" s="22"/>
      <c r="B33" s="30" t="s">
        <v>905</v>
      </c>
      <c r="C33" s="31" t="s">
        <v>877</v>
      </c>
      <c r="D33" s="31" t="s">
        <v>532</v>
      </c>
      <c r="E33" s="31" t="s">
        <v>927</v>
      </c>
      <c r="F33" s="31" t="s">
        <v>928</v>
      </c>
      <c r="G33" s="31" t="s">
        <v>929</v>
      </c>
      <c r="H33" s="31" t="s">
        <v>930</v>
      </c>
      <c r="I33" s="31" t="s">
        <v>931</v>
      </c>
      <c r="J33" s="31" t="s">
        <v>886</v>
      </c>
      <c r="K33" s="31" t="s">
        <v>932</v>
      </c>
      <c r="L33" s="31" t="s">
        <v>76</v>
      </c>
      <c r="M33" s="31" t="s">
        <v>817</v>
      </c>
      <c r="N33" s="31" t="s">
        <v>933</v>
      </c>
      <c r="O33" s="31" t="s">
        <v>934</v>
      </c>
      <c r="P33" s="31" t="s">
        <v>935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11"/>
      <c r="AN33" s="11"/>
      <c r="AO33" s="11"/>
    </row>
    <row r="34" spans="1:41" s="76" customFormat="1" ht="12.75">
      <c r="A34" s="22"/>
      <c r="B34" s="26" t="s">
        <v>901</v>
      </c>
      <c r="C34" s="27" t="s">
        <v>87</v>
      </c>
      <c r="D34" s="27" t="s">
        <v>438</v>
      </c>
      <c r="E34" s="27" t="s">
        <v>405</v>
      </c>
      <c r="F34" s="27" t="s">
        <v>936</v>
      </c>
      <c r="G34" s="27" t="s">
        <v>36</v>
      </c>
      <c r="H34" s="27" t="s">
        <v>937</v>
      </c>
      <c r="I34" s="27" t="s">
        <v>844</v>
      </c>
      <c r="J34" s="27" t="s">
        <v>36</v>
      </c>
      <c r="K34" s="27" t="s">
        <v>26</v>
      </c>
      <c r="L34" s="27" t="s">
        <v>938</v>
      </c>
      <c r="M34" s="27" t="s">
        <v>30</v>
      </c>
      <c r="N34" s="27" t="s">
        <v>36</v>
      </c>
      <c r="O34" s="27" t="s">
        <v>501</v>
      </c>
      <c r="P34" s="27" t="s">
        <v>939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11"/>
      <c r="AN34" s="11"/>
      <c r="AO34" s="11"/>
    </row>
    <row r="35" spans="1:41" s="76" customFormat="1" ht="12.75">
      <c r="A35" s="22"/>
      <c r="B35" s="23" t="s">
        <v>898</v>
      </c>
      <c r="C35" s="24" t="s">
        <v>216</v>
      </c>
      <c r="D35" s="24" t="s">
        <v>197</v>
      </c>
      <c r="E35" s="24" t="s">
        <v>36</v>
      </c>
      <c r="F35" s="24" t="s">
        <v>199</v>
      </c>
      <c r="G35" s="24" t="s">
        <v>36</v>
      </c>
      <c r="H35" s="24" t="s">
        <v>221</v>
      </c>
      <c r="I35" s="24" t="s">
        <v>940</v>
      </c>
      <c r="J35" s="24" t="s">
        <v>36</v>
      </c>
      <c r="K35" s="24" t="s">
        <v>36</v>
      </c>
      <c r="L35" s="24" t="s">
        <v>463</v>
      </c>
      <c r="M35" s="24" t="s">
        <v>328</v>
      </c>
      <c r="N35" s="24" t="s">
        <v>36</v>
      </c>
      <c r="O35" s="24" t="s">
        <v>941</v>
      </c>
      <c r="P35" s="24" t="s">
        <v>36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11"/>
      <c r="AN35" s="11"/>
      <c r="AO35" s="11"/>
    </row>
    <row r="36" spans="1:41" s="76" customFormat="1" ht="12.75">
      <c r="A36" s="22"/>
      <c r="B36" s="26" t="s">
        <v>895</v>
      </c>
      <c r="C36" s="27" t="s">
        <v>36</v>
      </c>
      <c r="D36" s="27" t="s">
        <v>445</v>
      </c>
      <c r="E36" s="27" t="s">
        <v>595</v>
      </c>
      <c r="F36" s="27" t="s">
        <v>36</v>
      </c>
      <c r="G36" s="27" t="s">
        <v>36</v>
      </c>
      <c r="H36" s="27" t="s">
        <v>36</v>
      </c>
      <c r="I36" s="27" t="s">
        <v>148</v>
      </c>
      <c r="J36" s="27" t="s">
        <v>36</v>
      </c>
      <c r="K36" s="27" t="s">
        <v>394</v>
      </c>
      <c r="L36" s="27" t="s">
        <v>36</v>
      </c>
      <c r="M36" s="27" t="s">
        <v>865</v>
      </c>
      <c r="N36" s="27" t="s">
        <v>36</v>
      </c>
      <c r="O36" s="27" t="s">
        <v>36</v>
      </c>
      <c r="P36" s="27" t="s">
        <v>604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11"/>
      <c r="AN36" s="11"/>
      <c r="AO36" s="11"/>
    </row>
    <row r="37" spans="1:41" s="78" customFormat="1" ht="12.75">
      <c r="A37" s="22"/>
      <c r="B37" s="23" t="s">
        <v>672</v>
      </c>
      <c r="C37" s="24" t="s">
        <v>347</v>
      </c>
      <c r="D37" s="24" t="s">
        <v>167</v>
      </c>
      <c r="E37" s="24" t="s">
        <v>942</v>
      </c>
      <c r="F37" s="24" t="s">
        <v>943</v>
      </c>
      <c r="G37" s="24" t="s">
        <v>944</v>
      </c>
      <c r="H37" s="24" t="s">
        <v>945</v>
      </c>
      <c r="I37" s="24" t="s">
        <v>21</v>
      </c>
      <c r="J37" s="24" t="s">
        <v>946</v>
      </c>
      <c r="K37" s="24" t="s">
        <v>458</v>
      </c>
      <c r="L37" s="24" t="s">
        <v>947</v>
      </c>
      <c r="M37" s="24" t="s">
        <v>755</v>
      </c>
      <c r="N37" s="24" t="s">
        <v>948</v>
      </c>
      <c r="O37" s="24" t="s">
        <v>674</v>
      </c>
      <c r="P37" s="24" t="s">
        <v>949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11"/>
      <c r="AN37" s="11"/>
      <c r="AO37" s="11"/>
    </row>
    <row r="38" spans="1:41" s="81" customFormat="1" ht="12.75">
      <c r="A38" s="16"/>
      <c r="B38" s="28" t="s">
        <v>884</v>
      </c>
      <c r="C38" s="29" t="s">
        <v>456</v>
      </c>
      <c r="D38" s="29" t="s">
        <v>950</v>
      </c>
      <c r="E38" s="29" t="s">
        <v>14</v>
      </c>
      <c r="F38" s="29" t="s">
        <v>951</v>
      </c>
      <c r="G38" s="29" t="s">
        <v>753</v>
      </c>
      <c r="H38" s="29" t="s">
        <v>952</v>
      </c>
      <c r="I38" s="29" t="s">
        <v>681</v>
      </c>
      <c r="J38" s="29" t="s">
        <v>23</v>
      </c>
      <c r="K38" s="29" t="s">
        <v>379</v>
      </c>
      <c r="L38" s="29" t="s">
        <v>953</v>
      </c>
      <c r="M38" s="29" t="s">
        <v>683</v>
      </c>
      <c r="N38" s="29" t="s">
        <v>954</v>
      </c>
      <c r="O38" s="29" t="s">
        <v>712</v>
      </c>
      <c r="P38" s="29" t="s">
        <v>180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1"/>
      <c r="AN38" s="21"/>
      <c r="AO38" s="21"/>
    </row>
    <row r="39" spans="1:41" s="78" customFormat="1" ht="12.75">
      <c r="A39" s="25"/>
      <c r="B39" s="23" t="s">
        <v>882</v>
      </c>
      <c r="C39" s="24"/>
      <c r="D39" s="24"/>
      <c r="E39" s="24"/>
      <c r="F39" s="24"/>
      <c r="G39" s="24" t="s">
        <v>843</v>
      </c>
      <c r="H39" s="24"/>
      <c r="I39" s="24"/>
      <c r="J39" s="24" t="s">
        <v>955</v>
      </c>
      <c r="K39" s="24"/>
      <c r="L39" s="24"/>
      <c r="M39" s="24"/>
      <c r="N39" s="24" t="s">
        <v>792</v>
      </c>
      <c r="O39" s="24"/>
      <c r="P39" s="24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11"/>
      <c r="AN39" s="11"/>
      <c r="AO39" s="11"/>
    </row>
    <row r="40" spans="1:41" s="81" customFormat="1" ht="12.75">
      <c r="A40" s="16"/>
      <c r="B40" s="28" t="s">
        <v>880</v>
      </c>
      <c r="C40" s="29"/>
      <c r="D40" s="29"/>
      <c r="E40" s="29"/>
      <c r="F40" s="29"/>
      <c r="G40" s="29" t="s">
        <v>847</v>
      </c>
      <c r="H40" s="29"/>
      <c r="I40" s="29"/>
      <c r="J40" s="29" t="s">
        <v>956</v>
      </c>
      <c r="K40" s="29"/>
      <c r="L40" s="29"/>
      <c r="M40" s="29"/>
      <c r="N40" s="29" t="s">
        <v>957</v>
      </c>
      <c r="O40" s="29"/>
      <c r="P40" s="29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1"/>
      <c r="AN40" s="21"/>
      <c r="AO40" s="21"/>
    </row>
    <row r="41" spans="1:41" s="78" customFormat="1" ht="12.75">
      <c r="A41" s="22"/>
      <c r="B41" s="23" t="s">
        <v>876</v>
      </c>
      <c r="C41" s="24"/>
      <c r="D41" s="24"/>
      <c r="E41" s="24"/>
      <c r="F41" s="24"/>
      <c r="G41" s="24" t="s">
        <v>371</v>
      </c>
      <c r="H41" s="24"/>
      <c r="I41" s="24"/>
      <c r="J41" s="24" t="s">
        <v>430</v>
      </c>
      <c r="K41" s="24"/>
      <c r="L41" s="24"/>
      <c r="M41" s="24"/>
      <c r="N41" s="24" t="s">
        <v>712</v>
      </c>
      <c r="O41" s="24"/>
      <c r="P41" s="24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11"/>
      <c r="AN41" s="11"/>
      <c r="AO41" s="11"/>
    </row>
    <row r="42" spans="1:41" s="76" customFormat="1" ht="12.75">
      <c r="A42" s="22"/>
      <c r="B42" s="26" t="s">
        <v>875</v>
      </c>
      <c r="C42" s="27"/>
      <c r="D42" s="27"/>
      <c r="E42" s="27"/>
      <c r="F42" s="27"/>
      <c r="G42" s="27" t="s">
        <v>958</v>
      </c>
      <c r="H42" s="27"/>
      <c r="I42" s="27"/>
      <c r="J42" s="27" t="s">
        <v>765</v>
      </c>
      <c r="K42" s="27"/>
      <c r="L42" s="27"/>
      <c r="M42" s="27"/>
      <c r="N42" s="27" t="s">
        <v>959</v>
      </c>
      <c r="O42" s="27"/>
      <c r="P42" s="27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11"/>
      <c r="AN42" s="11"/>
      <c r="AO42" s="11"/>
    </row>
    <row r="43" spans="1:41" s="74" customFormat="1" ht="12.75">
      <c r="A43" s="20"/>
      <c r="B43" s="30" t="s">
        <v>872</v>
      </c>
      <c r="C43" s="104"/>
      <c r="D43" s="104"/>
      <c r="E43" s="104"/>
      <c r="F43" s="104"/>
      <c r="G43" s="104" t="s">
        <v>960</v>
      </c>
      <c r="H43" s="104"/>
      <c r="I43" s="104"/>
      <c r="J43" s="104" t="s">
        <v>399</v>
      </c>
      <c r="K43" s="104"/>
      <c r="L43" s="104"/>
      <c r="M43" s="104"/>
      <c r="N43" s="104" t="s">
        <v>161</v>
      </c>
      <c r="O43" s="104"/>
      <c r="P43" s="104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1"/>
      <c r="AN43" s="21"/>
      <c r="AO43" s="21"/>
    </row>
    <row r="44" spans="1:41" s="76" customFormat="1" ht="12.75">
      <c r="A44" s="11"/>
      <c r="B44" s="39" t="s">
        <v>232</v>
      </c>
      <c r="C44" s="54" t="s">
        <v>920</v>
      </c>
      <c r="D44" s="54" t="s">
        <v>921</v>
      </c>
      <c r="E44" s="54" t="s">
        <v>233</v>
      </c>
      <c r="F44" s="54" t="s">
        <v>920</v>
      </c>
      <c r="G44" s="54" t="s">
        <v>920</v>
      </c>
      <c r="H44" s="54" t="s">
        <v>920</v>
      </c>
      <c r="I44" s="54" t="s">
        <v>233</v>
      </c>
      <c r="J44" s="54" t="s">
        <v>921</v>
      </c>
      <c r="K44" s="54" t="s">
        <v>233</v>
      </c>
      <c r="L44" s="54" t="s">
        <v>920</v>
      </c>
      <c r="M44" s="54" t="s">
        <v>920</v>
      </c>
      <c r="N44" s="54" t="s">
        <v>920</v>
      </c>
      <c r="O44" s="54" t="s">
        <v>233</v>
      </c>
      <c r="P44" s="54" t="s">
        <v>920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11"/>
      <c r="AN44" s="11"/>
      <c r="AO44" s="11"/>
    </row>
    <row r="45" spans="1:41" s="76" customFormat="1" ht="12.75">
      <c r="A45" s="11"/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11"/>
      <c r="AN45" s="11"/>
      <c r="AO45" s="11"/>
    </row>
    <row r="46" spans="1:41" s="76" customFormat="1" ht="12.75">
      <c r="A46" s="1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11"/>
      <c r="AN46" s="11"/>
      <c r="AO46" s="11"/>
    </row>
    <row r="47" spans="1:41" s="76" customFormat="1" ht="12.75">
      <c r="A47" s="11"/>
      <c r="B47" s="32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105"/>
      <c r="P47" s="10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11"/>
      <c r="AN47" s="11"/>
      <c r="AO47" s="11"/>
    </row>
    <row r="48" spans="1:41" s="78" customFormat="1" ht="12.75">
      <c r="A48" s="11"/>
      <c r="B48" s="32" t="s">
        <v>237</v>
      </c>
      <c r="C48" s="34">
        <v>35601</v>
      </c>
      <c r="D48" s="34">
        <f>SUM(C48+2)</f>
        <v>35603</v>
      </c>
      <c r="E48" s="34">
        <f>SUM(D48+2)</f>
        <v>35605</v>
      </c>
      <c r="F48" s="34">
        <f>SUM(E48+2)</f>
        <v>35607</v>
      </c>
      <c r="G48" s="34">
        <f>SUM(F48+2)</f>
        <v>35609</v>
      </c>
      <c r="H48" s="34">
        <f>SUM(G48+2)</f>
        <v>35611</v>
      </c>
      <c r="I48" s="34">
        <f>SUM(H48+2)</f>
        <v>35613</v>
      </c>
      <c r="J48" s="34">
        <f>SUM(I48+2)</f>
        <v>35615</v>
      </c>
      <c r="K48" s="34">
        <f>SUM(J48+2)</f>
        <v>35617</v>
      </c>
      <c r="L48" s="34">
        <f>SUM(K48+2)</f>
        <v>35619</v>
      </c>
      <c r="M48" s="34">
        <f>SUM(L48+2)</f>
        <v>35621</v>
      </c>
      <c r="N48" s="34">
        <f>SUM(M48+2)</f>
        <v>35623</v>
      </c>
      <c r="O48" s="34">
        <f>SUM(N48+2)</f>
        <v>35625</v>
      </c>
      <c r="P48" s="34">
        <f>SUM(O48+2)</f>
        <v>35627</v>
      </c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11"/>
      <c r="AN48" s="11"/>
      <c r="AO48" s="11"/>
    </row>
    <row r="49" spans="1:41" s="81" customFormat="1" ht="12.75">
      <c r="A49" s="11"/>
      <c r="B49" s="32" t="s">
        <v>238</v>
      </c>
      <c r="C49" s="34" t="s">
        <v>922</v>
      </c>
      <c r="D49" s="34"/>
      <c r="E49" s="34" t="s">
        <v>922</v>
      </c>
      <c r="F49" s="34"/>
      <c r="G49" s="34"/>
      <c r="H49" s="34" t="s">
        <v>922</v>
      </c>
      <c r="I49" s="34"/>
      <c r="J49" s="34"/>
      <c r="K49" s="34"/>
      <c r="L49" s="34"/>
      <c r="M49" s="34"/>
      <c r="N49" s="34"/>
      <c r="O49" s="106"/>
      <c r="P49" s="34" t="s">
        <v>922</v>
      </c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1"/>
      <c r="AN49" s="21"/>
      <c r="AO49" s="21"/>
    </row>
    <row r="50" spans="1:41" s="78" customFormat="1" ht="12.75">
      <c r="A50" s="11"/>
      <c r="B50" s="3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105"/>
      <c r="P50" s="10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11"/>
      <c r="AN50" s="11"/>
      <c r="AO50" s="11"/>
    </row>
    <row r="51" spans="1:41" s="81" customFormat="1" ht="12.75">
      <c r="A51" s="11"/>
      <c r="B51" s="32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106"/>
      <c r="P51" s="106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1"/>
      <c r="AN51" s="21"/>
      <c r="AO51" s="21"/>
    </row>
    <row r="52" spans="1:41" s="14" customFormat="1" ht="12.75">
      <c r="A52" s="11"/>
      <c r="B52" s="35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6"/>
      <c r="P52" s="36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84"/>
      <c r="AM52" s="11"/>
      <c r="AN52" s="11"/>
      <c r="AO52" s="11"/>
    </row>
    <row r="53" spans="2:36" s="6" customFormat="1" ht="12.75">
      <c r="B53" s="100" t="s">
        <v>923</v>
      </c>
      <c r="C53" s="10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3:36" s="6" customFormat="1" ht="12.75"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3:36" s="6" customFormat="1" ht="12.75"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</row>
    <row r="56" spans="2:36" s="6" customFormat="1" ht="12.75">
      <c r="B56" s="67" t="s">
        <v>961</v>
      </c>
      <c r="C56" s="68" t="s">
        <v>962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2:36" s="6" customFormat="1" ht="12.75">
      <c r="B57" s="67" t="s">
        <v>233</v>
      </c>
      <c r="C57" s="68" t="s">
        <v>963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</row>
    <row r="59" ht="12.75">
      <c r="E59" s="107"/>
    </row>
  </sheetData>
  <sheetProtection selectLockedCells="1" selectUnlockedCells="1"/>
  <mergeCells count="7">
    <mergeCell ref="B1:I1"/>
    <mergeCell ref="B2:E2"/>
    <mergeCell ref="G4:S4"/>
    <mergeCell ref="B29:C29"/>
    <mergeCell ref="B53:C53"/>
    <mergeCell ref="C56:Q56"/>
    <mergeCell ref="C57:Q5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43"/>
  <sheetViews>
    <sheetView zoomScale="145" zoomScaleNormal="145" workbookViewId="0" topLeftCell="A1">
      <selection activeCell="B2" sqref="B2"/>
    </sheetView>
  </sheetViews>
  <sheetFormatPr defaultColWidth="12.57421875" defaultRowHeight="12.75"/>
  <cols>
    <col min="1" max="1" width="4.421875" style="7" customWidth="1"/>
    <col min="2" max="2" width="14.7109375" style="7" customWidth="1"/>
    <col min="3" max="4" width="4.421875" style="8" customWidth="1"/>
    <col min="5" max="5" width="4.57421875" style="8" customWidth="1"/>
    <col min="6" max="6" width="4.28125" style="8" customWidth="1"/>
    <col min="7" max="9" width="4.421875" style="8" customWidth="1"/>
    <col min="10" max="36" width="4.140625" style="8" customWidth="1"/>
    <col min="37" max="37" width="4.140625" style="7" customWidth="1"/>
    <col min="38" max="16384" width="11.57421875" style="7" customWidth="1"/>
  </cols>
  <sheetData>
    <row r="1" spans="1:36" s="5" customFormat="1" ht="12.75">
      <c r="A1" s="2"/>
      <c r="B1" s="3" t="s">
        <v>964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5" customFormat="1" ht="11.25" customHeight="1">
      <c r="A2" s="2"/>
      <c r="B2" s="87" t="s">
        <v>965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ht="12.75">
      <c r="A3" s="6"/>
    </row>
    <row r="4" spans="1:19" ht="12.75">
      <c r="A4" s="6"/>
      <c r="B4" s="9" t="s">
        <v>966</v>
      </c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36" s="14" customFormat="1" ht="12.75">
      <c r="A5" s="11"/>
      <c r="B5" s="12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14" customFormat="1" ht="12.75">
      <c r="A6" s="11"/>
      <c r="B6" s="15" t="s">
        <v>549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81" customFormat="1" ht="12.75">
      <c r="A7" s="16"/>
      <c r="B7" s="17" t="s">
        <v>967</v>
      </c>
      <c r="C7" s="19" t="s">
        <v>583</v>
      </c>
      <c r="D7" s="19" t="s">
        <v>137</v>
      </c>
      <c r="E7" s="19" t="s">
        <v>64</v>
      </c>
      <c r="F7" s="19" t="s">
        <v>841</v>
      </c>
      <c r="G7" s="19" t="s">
        <v>459</v>
      </c>
      <c r="H7" s="19" t="s">
        <v>187</v>
      </c>
      <c r="I7" s="19" t="s">
        <v>189</v>
      </c>
      <c r="J7" s="19" t="s">
        <v>156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78" customFormat="1" ht="12.75">
      <c r="A8" s="22"/>
      <c r="B8" s="23" t="s">
        <v>968</v>
      </c>
      <c r="C8" s="24" t="s">
        <v>86</v>
      </c>
      <c r="D8" s="24" t="s">
        <v>90</v>
      </c>
      <c r="E8" s="24" t="s">
        <v>969</v>
      </c>
      <c r="F8" s="24" t="s">
        <v>608</v>
      </c>
      <c r="G8" s="24" t="s">
        <v>788</v>
      </c>
      <c r="H8" s="24" t="s">
        <v>946</v>
      </c>
      <c r="I8" s="24" t="s">
        <v>970</v>
      </c>
      <c r="J8" s="24" t="s">
        <v>109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s="76" customFormat="1" ht="12.75">
      <c r="A9" s="22"/>
      <c r="B9" s="26" t="s">
        <v>971</v>
      </c>
      <c r="C9" s="27" t="s">
        <v>47</v>
      </c>
      <c r="D9" s="27" t="s">
        <v>972</v>
      </c>
      <c r="E9" s="27" t="s">
        <v>126</v>
      </c>
      <c r="F9" s="27" t="s">
        <v>973</v>
      </c>
      <c r="G9" s="27" t="s">
        <v>974</v>
      </c>
      <c r="H9" s="27" t="s">
        <v>879</v>
      </c>
      <c r="I9" s="27" t="s">
        <v>975</v>
      </c>
      <c r="J9" s="27" t="s">
        <v>360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s="78" customFormat="1" ht="12.75">
      <c r="A10" s="25"/>
      <c r="B10" s="23" t="s">
        <v>688</v>
      </c>
      <c r="C10" s="24" t="s">
        <v>976</v>
      </c>
      <c r="D10" s="24" t="s">
        <v>977</v>
      </c>
      <c r="E10" s="24" t="s">
        <v>95</v>
      </c>
      <c r="F10" s="24" t="s">
        <v>978</v>
      </c>
      <c r="G10" s="24" t="s">
        <v>979</v>
      </c>
      <c r="H10" s="24" t="s">
        <v>558</v>
      </c>
      <c r="I10" s="24" t="s">
        <v>412</v>
      </c>
      <c r="J10" s="24" t="s">
        <v>980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s="81" customFormat="1" ht="12.75">
      <c r="A11" s="16"/>
      <c r="B11" s="28" t="s">
        <v>695</v>
      </c>
      <c r="C11" s="29" t="s">
        <v>563</v>
      </c>
      <c r="D11" s="29" t="s">
        <v>914</v>
      </c>
      <c r="E11" s="29" t="s">
        <v>564</v>
      </c>
      <c r="F11" s="29" t="s">
        <v>981</v>
      </c>
      <c r="G11" s="29" t="s">
        <v>890</v>
      </c>
      <c r="H11" s="29" t="s">
        <v>916</v>
      </c>
      <c r="I11" s="29" t="s">
        <v>892</v>
      </c>
      <c r="J11" s="29" t="s">
        <v>917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7" s="14" customFormat="1" ht="12.75">
      <c r="A12" s="11"/>
      <c r="B12" s="32" t="s">
        <v>232</v>
      </c>
      <c r="C12" s="33" t="s">
        <v>236</v>
      </c>
      <c r="D12" s="33" t="s">
        <v>236</v>
      </c>
      <c r="E12" s="33" t="s">
        <v>236</v>
      </c>
      <c r="F12" s="33" t="s">
        <v>236</v>
      </c>
      <c r="G12" s="33" t="s">
        <v>236</v>
      </c>
      <c r="H12" s="33" t="s">
        <v>236</v>
      </c>
      <c r="I12" s="33" t="s">
        <v>236</v>
      </c>
      <c r="J12" s="33" t="s">
        <v>236</v>
      </c>
      <c r="K12" s="55"/>
      <c r="L12" s="55"/>
      <c r="M12" s="5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14" customFormat="1" ht="12.75">
      <c r="A13" s="11"/>
      <c r="B13" s="32"/>
      <c r="C13" s="33"/>
      <c r="D13" s="33"/>
      <c r="E13" s="33"/>
      <c r="F13" s="33"/>
      <c r="G13" s="33"/>
      <c r="H13" s="33"/>
      <c r="I13" s="33"/>
      <c r="J13" s="33"/>
      <c r="K13" s="55"/>
      <c r="L13" s="55"/>
      <c r="M13" s="5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14" customFormat="1" ht="12.75">
      <c r="A14" s="11"/>
      <c r="B14" s="32"/>
      <c r="C14" s="34"/>
      <c r="D14" s="34"/>
      <c r="E14" s="34"/>
      <c r="F14" s="34"/>
      <c r="G14" s="34"/>
      <c r="H14" s="34"/>
      <c r="I14" s="34"/>
      <c r="J14" s="3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14" customFormat="1" ht="12.75">
      <c r="A15" s="11"/>
      <c r="B15" s="32" t="s">
        <v>237</v>
      </c>
      <c r="C15" s="34">
        <v>39201</v>
      </c>
      <c r="D15" s="34">
        <f>SUM(C15+2)</f>
        <v>39203</v>
      </c>
      <c r="E15" s="34">
        <f>SUM(D15+2)</f>
        <v>39205</v>
      </c>
      <c r="F15" s="34">
        <f>SUM(E15+2)</f>
        <v>39207</v>
      </c>
      <c r="G15" s="34">
        <f>SUM(F15+2)</f>
        <v>39209</v>
      </c>
      <c r="H15" s="34">
        <f>SUM(G15+2)</f>
        <v>39211</v>
      </c>
      <c r="I15" s="34">
        <f>SUM(H15+2)</f>
        <v>39213</v>
      </c>
      <c r="J15" s="34">
        <f>SUM(I15+2)</f>
        <v>39215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14" customFormat="1" ht="12.75">
      <c r="A16" s="11"/>
      <c r="B16" s="32" t="s">
        <v>238</v>
      </c>
      <c r="C16" s="34"/>
      <c r="D16" s="34"/>
      <c r="E16" s="34" t="s">
        <v>922</v>
      </c>
      <c r="F16" s="34"/>
      <c r="G16" s="34" t="s">
        <v>922</v>
      </c>
      <c r="H16" s="34"/>
      <c r="I16" s="34" t="s">
        <v>922</v>
      </c>
      <c r="J16" s="3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14" customFormat="1" ht="12.75">
      <c r="A17" s="11"/>
      <c r="B17" s="32"/>
      <c r="C17" s="40"/>
      <c r="D17" s="40"/>
      <c r="E17" s="40"/>
      <c r="F17" s="40"/>
      <c r="G17" s="40"/>
      <c r="H17" s="40"/>
      <c r="I17" s="40"/>
      <c r="J17" s="40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11"/>
    </row>
    <row r="18" spans="1:37" s="14" customFormat="1" ht="12.75">
      <c r="A18" s="11"/>
      <c r="B18" s="32"/>
      <c r="C18" s="40"/>
      <c r="D18" s="40"/>
      <c r="E18" s="40"/>
      <c r="F18" s="40"/>
      <c r="G18" s="40"/>
      <c r="H18" s="40"/>
      <c r="I18" s="40"/>
      <c r="J18" s="40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11"/>
    </row>
    <row r="19" spans="1:37" s="14" customFormat="1" ht="12.75">
      <c r="A19" s="11"/>
      <c r="B19" s="35"/>
      <c r="C19" s="42"/>
      <c r="D19" s="42"/>
      <c r="E19" s="42"/>
      <c r="F19" s="42"/>
      <c r="G19" s="42"/>
      <c r="H19" s="42"/>
      <c r="I19" s="42"/>
      <c r="J19" s="42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11"/>
    </row>
    <row r="20" spans="1:36" s="14" customFormat="1" ht="12.75">
      <c r="A20" s="11"/>
      <c r="B20" s="108" t="s">
        <v>982</v>
      </c>
      <c r="C20" s="108"/>
      <c r="D20" s="108"/>
      <c r="E20" s="13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</row>
    <row r="21" spans="1:36" s="14" customFormat="1" ht="12.75">
      <c r="A21" s="11"/>
      <c r="C21" s="13"/>
      <c r="D21" s="13"/>
      <c r="E21" s="13"/>
      <c r="F21" s="13"/>
      <c r="G21" s="13"/>
      <c r="H21" s="13"/>
      <c r="I21" s="13"/>
      <c r="J21" s="13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</row>
    <row r="22" spans="1:36" s="81" customFormat="1" ht="12.75">
      <c r="A22" s="16"/>
      <c r="B22" s="17" t="s">
        <v>695</v>
      </c>
      <c r="C22" s="18" t="s">
        <v>504</v>
      </c>
      <c r="D22" s="88" t="s">
        <v>585</v>
      </c>
      <c r="E22" s="18" t="s">
        <v>66</v>
      </c>
      <c r="F22" s="18" t="s">
        <v>436</v>
      </c>
      <c r="G22" s="19" t="s">
        <v>71</v>
      </c>
      <c r="H22" s="19" t="s">
        <v>437</v>
      </c>
      <c r="I22" s="19" t="s">
        <v>78</v>
      </c>
      <c r="J22" s="19" t="s">
        <v>81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78" customFormat="1" ht="12.75">
      <c r="A23" s="22"/>
      <c r="B23" s="23" t="s">
        <v>688</v>
      </c>
      <c r="C23" s="24" t="s">
        <v>137</v>
      </c>
      <c r="D23" s="24" t="s">
        <v>64</v>
      </c>
      <c r="E23" s="24" t="s">
        <v>841</v>
      </c>
      <c r="F23" s="24" t="s">
        <v>459</v>
      </c>
      <c r="G23" s="24" t="s">
        <v>187</v>
      </c>
      <c r="H23" s="24" t="s">
        <v>189</v>
      </c>
      <c r="I23" s="24" t="s">
        <v>156</v>
      </c>
      <c r="J23" s="24" t="s">
        <v>191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s="76" customFormat="1" ht="12.75">
      <c r="A24" s="22"/>
      <c r="B24" s="26" t="s">
        <v>971</v>
      </c>
      <c r="C24" s="27" t="s">
        <v>421</v>
      </c>
      <c r="D24" s="27" t="s">
        <v>15</v>
      </c>
      <c r="E24" s="27" t="s">
        <v>423</v>
      </c>
      <c r="F24" s="27" t="s">
        <v>844</v>
      </c>
      <c r="G24" s="27" t="s">
        <v>845</v>
      </c>
      <c r="H24" s="27" t="s">
        <v>26</v>
      </c>
      <c r="I24" s="27" t="s">
        <v>30</v>
      </c>
      <c r="J24" s="27" t="s">
        <v>501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s="78" customFormat="1" ht="12.75">
      <c r="A25" s="22"/>
      <c r="B25" s="23" t="s">
        <v>968</v>
      </c>
      <c r="C25" s="24" t="s">
        <v>390</v>
      </c>
      <c r="D25" s="24" t="s">
        <v>805</v>
      </c>
      <c r="E25" s="24" t="s">
        <v>434</v>
      </c>
      <c r="F25" s="24" t="s">
        <v>577</v>
      </c>
      <c r="G25" s="24" t="s">
        <v>578</v>
      </c>
      <c r="H25" s="24" t="s">
        <v>394</v>
      </c>
      <c r="I25" s="24" t="s">
        <v>802</v>
      </c>
      <c r="J25" s="24" t="s">
        <v>803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s="81" customFormat="1" ht="12.75">
      <c r="A26" s="16"/>
      <c r="B26" s="28" t="s">
        <v>967</v>
      </c>
      <c r="C26" s="29" t="s">
        <v>977</v>
      </c>
      <c r="D26" s="29" t="s">
        <v>95</v>
      </c>
      <c r="E26" s="29" t="s">
        <v>978</v>
      </c>
      <c r="F26" s="29" t="s">
        <v>979</v>
      </c>
      <c r="G26" s="29" t="s">
        <v>558</v>
      </c>
      <c r="H26" s="29" t="s">
        <v>412</v>
      </c>
      <c r="I26" s="29" t="s">
        <v>980</v>
      </c>
      <c r="J26" s="29" t="s">
        <v>983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37" s="14" customFormat="1" ht="12.75">
      <c r="A27" s="11"/>
      <c r="B27" s="32" t="s">
        <v>232</v>
      </c>
      <c r="C27" s="33" t="s">
        <v>236</v>
      </c>
      <c r="D27" s="33" t="s">
        <v>236</v>
      </c>
      <c r="E27" s="33" t="s">
        <v>236</v>
      </c>
      <c r="F27" s="33" t="s">
        <v>236</v>
      </c>
      <c r="G27" s="33" t="s">
        <v>236</v>
      </c>
      <c r="H27" s="33" t="s">
        <v>236</v>
      </c>
      <c r="I27" s="33" t="s">
        <v>236</v>
      </c>
      <c r="J27" s="33" t="s">
        <v>236</v>
      </c>
      <c r="K27" s="55"/>
      <c r="L27" s="55"/>
      <c r="M27" s="5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</row>
    <row r="28" spans="1:37" s="14" customFormat="1" ht="12.75">
      <c r="A28" s="11"/>
      <c r="B28" s="32"/>
      <c r="C28" s="33"/>
      <c r="D28" s="33"/>
      <c r="E28" s="33"/>
      <c r="F28" s="33"/>
      <c r="G28" s="33"/>
      <c r="H28" s="33"/>
      <c r="I28" s="33"/>
      <c r="J28" s="33"/>
      <c r="K28" s="55"/>
      <c r="L28" s="55"/>
      <c r="M28" s="5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</row>
    <row r="29" spans="1:37" s="14" customFormat="1" ht="12.75">
      <c r="A29" s="11"/>
      <c r="B29" s="32"/>
      <c r="C29" s="34"/>
      <c r="D29" s="34"/>
      <c r="E29" s="34"/>
      <c r="F29" s="34"/>
      <c r="G29" s="34"/>
      <c r="H29" s="34"/>
      <c r="I29" s="34"/>
      <c r="J29" s="3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</row>
    <row r="30" spans="1:37" s="14" customFormat="1" ht="12.75">
      <c r="A30" s="11"/>
      <c r="B30" s="32" t="s">
        <v>237</v>
      </c>
      <c r="C30" s="34">
        <v>39202</v>
      </c>
      <c r="D30" s="34">
        <f>SUM(C30+2)</f>
        <v>39204</v>
      </c>
      <c r="E30" s="34">
        <f>SUM(D30+2)</f>
        <v>39206</v>
      </c>
      <c r="F30" s="34">
        <f>SUM(E30+2)</f>
        <v>39208</v>
      </c>
      <c r="G30" s="34">
        <f>SUM(F30+2)</f>
        <v>39210</v>
      </c>
      <c r="H30" s="34">
        <f>SUM(G30+2)</f>
        <v>39212</v>
      </c>
      <c r="I30" s="34">
        <f>SUM(H30+2)</f>
        <v>39214</v>
      </c>
      <c r="J30" s="34">
        <f>SUM(I30+2)</f>
        <v>39216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</row>
    <row r="31" spans="1:37" s="14" customFormat="1" ht="12.75">
      <c r="A31" s="11"/>
      <c r="B31" s="32" t="s">
        <v>238</v>
      </c>
      <c r="C31" s="34"/>
      <c r="D31" s="34"/>
      <c r="E31" s="34" t="s">
        <v>922</v>
      </c>
      <c r="F31" s="34"/>
      <c r="G31" s="34" t="s">
        <v>922</v>
      </c>
      <c r="H31" s="34"/>
      <c r="I31" s="34" t="s">
        <v>922</v>
      </c>
      <c r="J31" s="34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</row>
    <row r="32" spans="1:37" s="14" customFormat="1" ht="12.75">
      <c r="A32" s="11"/>
      <c r="B32" s="32" t="s">
        <v>984</v>
      </c>
      <c r="C32" s="40"/>
      <c r="D32" s="40"/>
      <c r="E32" s="40"/>
      <c r="F32" s="40"/>
      <c r="G32" s="40"/>
      <c r="H32" s="40"/>
      <c r="I32" s="40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11"/>
    </row>
    <row r="33" spans="1:37" s="14" customFormat="1" ht="12.75">
      <c r="A33" s="11"/>
      <c r="B33" s="32"/>
      <c r="C33" s="40"/>
      <c r="D33" s="40"/>
      <c r="E33" s="40"/>
      <c r="F33" s="40"/>
      <c r="G33" s="40"/>
      <c r="H33" s="40"/>
      <c r="I33" s="40"/>
      <c r="J33" s="40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11"/>
    </row>
    <row r="34" spans="1:37" s="14" customFormat="1" ht="12.75">
      <c r="A34" s="11"/>
      <c r="B34" s="35"/>
      <c r="C34" s="42"/>
      <c r="D34" s="42"/>
      <c r="E34" s="42"/>
      <c r="F34" s="42"/>
      <c r="G34" s="42"/>
      <c r="H34" s="42"/>
      <c r="I34" s="42"/>
      <c r="J34" s="42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11"/>
    </row>
    <row r="35" spans="1:38" s="14" customFormat="1" ht="12.75">
      <c r="A35" s="11"/>
      <c r="B35" s="108" t="s">
        <v>982</v>
      </c>
      <c r="C35" s="108"/>
      <c r="D35" s="108"/>
      <c r="E35" s="13"/>
      <c r="F35" s="13"/>
      <c r="G35" s="13"/>
      <c r="H35" s="13"/>
      <c r="I35" s="13"/>
      <c r="J35" s="13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11"/>
      <c r="AL35" s="11"/>
    </row>
    <row r="36" spans="3:36" s="6" customFormat="1" ht="12.75"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3:36" s="6" customFormat="1" ht="12.75"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2:36" s="6" customFormat="1" ht="12.75">
      <c r="B38" s="67" t="s">
        <v>236</v>
      </c>
      <c r="C38" s="69" t="s">
        <v>728</v>
      </c>
      <c r="D38" s="69"/>
      <c r="E38" s="69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3:36" s="6" customFormat="1" ht="12.75"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3:36" s="6" customFormat="1" ht="12.75"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3:36" s="6" customFormat="1" ht="12.75"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3:36" s="6" customFormat="1" ht="12.75"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3:36" s="6" customFormat="1" ht="12.75"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</sheetData>
  <sheetProtection selectLockedCells="1" selectUnlockedCells="1"/>
  <mergeCells count="7">
    <mergeCell ref="B1:J1"/>
    <mergeCell ref="B2:E2"/>
    <mergeCell ref="G4:S4"/>
    <mergeCell ref="B20:D20"/>
    <mergeCell ref="F20:Q20"/>
    <mergeCell ref="B35:D35"/>
    <mergeCell ref="C38:E3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66"/>
  <sheetViews>
    <sheetView zoomScale="145" zoomScaleNormal="145" workbookViewId="0" topLeftCell="A37">
      <selection activeCell="E57" sqref="E57"/>
    </sheetView>
  </sheetViews>
  <sheetFormatPr defaultColWidth="10.28125" defaultRowHeight="12.75"/>
  <cols>
    <col min="1" max="1" width="2.57421875" style="0" customWidth="1"/>
    <col min="2" max="2" width="14.00390625" style="0" customWidth="1"/>
    <col min="3" max="5" width="4.28125" style="0" customWidth="1"/>
    <col min="6" max="6" width="4.421875" style="0" customWidth="1"/>
    <col min="7" max="7" width="4.28125" style="0" customWidth="1"/>
    <col min="8" max="8" width="4.421875" style="0" customWidth="1"/>
    <col min="9" max="9" width="4.140625" style="0" customWidth="1"/>
    <col min="10" max="10" width="4.421875" style="0" customWidth="1"/>
    <col min="11" max="12" width="4.28125" style="0" customWidth="1"/>
    <col min="13" max="13" width="4.421875" style="0" customWidth="1"/>
    <col min="14" max="14" width="4.28125" style="0" customWidth="1"/>
    <col min="15" max="15" width="4.7109375" style="0" customWidth="1"/>
    <col min="16" max="16" width="4.421875" style="0" customWidth="1"/>
    <col min="17" max="17" width="4.28125" style="0" customWidth="1"/>
    <col min="18" max="18" width="4.57421875" style="0" customWidth="1"/>
    <col min="19" max="19" width="4.28125" style="0" customWidth="1"/>
    <col min="20" max="20" width="4.421875" style="0" customWidth="1"/>
    <col min="21" max="21" width="4.28125" style="0" customWidth="1"/>
    <col min="22" max="22" width="3.57421875" style="0" customWidth="1"/>
    <col min="23" max="23" width="4.28125" style="0" customWidth="1"/>
    <col min="24" max="24" width="3.57421875" style="0" customWidth="1"/>
    <col min="25" max="25" width="4.28125" style="0" customWidth="1"/>
    <col min="26" max="26" width="3.57421875" style="0" customWidth="1"/>
    <col min="27" max="27" width="4.28125" style="0" customWidth="1"/>
    <col min="28" max="28" width="3.57421875" style="0" customWidth="1"/>
    <col min="29" max="29" width="4.28125" style="0" customWidth="1"/>
    <col min="30" max="30" width="3.57421875" style="0" customWidth="1"/>
    <col min="31" max="31" width="4.28125" style="0" customWidth="1"/>
    <col min="32" max="32" width="3.57421875" style="0" customWidth="1"/>
    <col min="33" max="33" width="4.28125" style="0" customWidth="1"/>
    <col min="34" max="35" width="3.57421875" style="0" customWidth="1"/>
    <col min="36" max="36" width="4.28125" style="0" customWidth="1"/>
    <col min="37" max="16384" width="10.57421875" style="0" customWidth="1"/>
  </cols>
  <sheetData>
    <row r="1" spans="1:36" s="5" customFormat="1" ht="12.75">
      <c r="A1" s="2"/>
      <c r="B1" s="3" t="s">
        <v>985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5" customFormat="1" ht="12.75">
      <c r="A2" s="2"/>
      <c r="B2" s="87" t="s">
        <v>986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7" customFormat="1" ht="12.75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7" customFormat="1" ht="12.75">
      <c r="A4" s="6"/>
      <c r="B4" s="9" t="s">
        <v>987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14" customFormat="1" ht="12.75">
      <c r="A5" s="11"/>
      <c r="B5" s="12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14" customFormat="1" ht="12.75">
      <c r="A6" s="11"/>
      <c r="B6" s="15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2" s="81" customFormat="1" ht="12.75">
      <c r="A7" s="16"/>
      <c r="B7" s="17" t="s">
        <v>214</v>
      </c>
      <c r="C7" s="18"/>
      <c r="D7" s="18" t="s">
        <v>56</v>
      </c>
      <c r="E7" s="19" t="s">
        <v>182</v>
      </c>
      <c r="F7" s="18" t="s">
        <v>484</v>
      </c>
      <c r="G7" s="19" t="s">
        <v>183</v>
      </c>
      <c r="H7" s="19" t="s">
        <v>585</v>
      </c>
      <c r="I7" s="19" t="s">
        <v>391</v>
      </c>
      <c r="J7" s="19" t="s">
        <v>66</v>
      </c>
      <c r="K7" s="19" t="s">
        <v>67</v>
      </c>
      <c r="L7" s="19" t="s">
        <v>617</v>
      </c>
      <c r="M7" s="19" t="s">
        <v>519</v>
      </c>
      <c r="N7" s="19" t="s">
        <v>619</v>
      </c>
      <c r="O7" s="19" t="s">
        <v>188</v>
      </c>
      <c r="P7" s="19" t="s">
        <v>437</v>
      </c>
      <c r="Q7" s="19" t="s">
        <v>698</v>
      </c>
      <c r="R7" s="19" t="s">
        <v>78</v>
      </c>
      <c r="S7" s="19" t="s">
        <v>506</v>
      </c>
      <c r="T7" s="19" t="s">
        <v>192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21"/>
      <c r="AM7" s="21"/>
      <c r="AN7" s="21"/>
      <c r="AO7" s="21"/>
      <c r="AP7" s="21"/>
    </row>
    <row r="8" spans="1:42" s="78" customFormat="1" ht="12.75">
      <c r="A8" s="22"/>
      <c r="B8" s="23" t="s">
        <v>988</v>
      </c>
      <c r="C8" s="24"/>
      <c r="D8" s="24" t="s">
        <v>195</v>
      </c>
      <c r="E8" s="24" t="s">
        <v>196</v>
      </c>
      <c r="F8" s="24" t="s">
        <v>443</v>
      </c>
      <c r="G8" s="24" t="s">
        <v>198</v>
      </c>
      <c r="H8" s="24" t="s">
        <v>989</v>
      </c>
      <c r="I8" s="24" t="s">
        <v>200</v>
      </c>
      <c r="J8" s="24" t="s">
        <v>201</v>
      </c>
      <c r="K8" s="24" t="s">
        <v>202</v>
      </c>
      <c r="L8" s="24" t="s">
        <v>222</v>
      </c>
      <c r="M8" s="24" t="s">
        <v>520</v>
      </c>
      <c r="N8" s="24" t="s">
        <v>205</v>
      </c>
      <c r="O8" s="24" t="s">
        <v>206</v>
      </c>
      <c r="P8" s="24" t="s">
        <v>357</v>
      </c>
      <c r="Q8" s="24" t="s">
        <v>120</v>
      </c>
      <c r="R8" s="24" t="s">
        <v>990</v>
      </c>
      <c r="S8" s="24" t="s">
        <v>991</v>
      </c>
      <c r="T8" s="24" t="s">
        <v>212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11"/>
      <c r="AM8" s="11"/>
      <c r="AN8" s="11"/>
      <c r="AO8" s="11"/>
      <c r="AP8" s="11"/>
    </row>
    <row r="9" spans="1:42" s="81" customFormat="1" ht="12.75">
      <c r="A9" s="16"/>
      <c r="B9" s="28" t="s">
        <v>992</v>
      </c>
      <c r="C9" s="29" t="s">
        <v>308</v>
      </c>
      <c r="D9" s="29" t="s">
        <v>272</v>
      </c>
      <c r="E9" s="29" t="s">
        <v>626</v>
      </c>
      <c r="F9" s="29" t="s">
        <v>594</v>
      </c>
      <c r="G9" s="29" t="s">
        <v>274</v>
      </c>
      <c r="H9" s="29" t="s">
        <v>275</v>
      </c>
      <c r="I9" s="29" t="s">
        <v>993</v>
      </c>
      <c r="J9" s="29" t="s">
        <v>277</v>
      </c>
      <c r="K9" s="29" t="s">
        <v>278</v>
      </c>
      <c r="L9" s="29" t="s">
        <v>447</v>
      </c>
      <c r="M9" s="29" t="s">
        <v>280</v>
      </c>
      <c r="N9" s="29" t="s">
        <v>820</v>
      </c>
      <c r="O9" s="29" t="s">
        <v>468</v>
      </c>
      <c r="P9" s="29" t="s">
        <v>283</v>
      </c>
      <c r="Q9" s="29" t="s">
        <v>380</v>
      </c>
      <c r="R9" s="29" t="s">
        <v>285</v>
      </c>
      <c r="S9" s="29" t="s">
        <v>994</v>
      </c>
      <c r="T9" s="29" t="s">
        <v>287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21"/>
      <c r="AM9" s="21"/>
      <c r="AN9" s="21"/>
      <c r="AO9" s="21"/>
      <c r="AP9" s="21"/>
    </row>
    <row r="10" spans="1:42" s="78" customFormat="1" ht="12.75">
      <c r="A10" s="22"/>
      <c r="B10" s="23" t="s">
        <v>995</v>
      </c>
      <c r="C10" s="24" t="s">
        <v>334</v>
      </c>
      <c r="D10" s="24" t="s">
        <v>996</v>
      </c>
      <c r="E10" s="24" t="s">
        <v>799</v>
      </c>
      <c r="F10" s="24" t="s">
        <v>36</v>
      </c>
      <c r="G10" s="24" t="s">
        <v>800</v>
      </c>
      <c r="H10" s="24" t="s">
        <v>337</v>
      </c>
      <c r="I10" s="24" t="s">
        <v>36</v>
      </c>
      <c r="J10" s="24" t="s">
        <v>801</v>
      </c>
      <c r="K10" s="24" t="s">
        <v>997</v>
      </c>
      <c r="L10" s="24" t="s">
        <v>36</v>
      </c>
      <c r="M10" s="24" t="s">
        <v>998</v>
      </c>
      <c r="N10" s="24" t="s">
        <v>36</v>
      </c>
      <c r="O10" s="24" t="s">
        <v>338</v>
      </c>
      <c r="P10" s="24" t="s">
        <v>514</v>
      </c>
      <c r="Q10" s="24" t="s">
        <v>999</v>
      </c>
      <c r="R10" s="24" t="s">
        <v>526</v>
      </c>
      <c r="S10" s="24" t="s">
        <v>36</v>
      </c>
      <c r="T10" s="24" t="s">
        <v>527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M10" s="11"/>
      <c r="AN10" s="11"/>
      <c r="AO10" s="11"/>
      <c r="AP10" s="11"/>
    </row>
    <row r="11" spans="1:42" s="76" customFormat="1" ht="12.75">
      <c r="A11" s="22"/>
      <c r="B11" s="26" t="s">
        <v>1000</v>
      </c>
      <c r="C11" s="27" t="s">
        <v>1001</v>
      </c>
      <c r="D11" s="27" t="s">
        <v>86</v>
      </c>
      <c r="E11" s="27" t="s">
        <v>1002</v>
      </c>
      <c r="F11" s="27" t="s">
        <v>1003</v>
      </c>
      <c r="G11" s="27" t="s">
        <v>92</v>
      </c>
      <c r="H11" s="27" t="s">
        <v>969</v>
      </c>
      <c r="I11" s="27" t="s">
        <v>1004</v>
      </c>
      <c r="J11" s="27" t="s">
        <v>608</v>
      </c>
      <c r="K11" s="27" t="s">
        <v>441</v>
      </c>
      <c r="L11" s="27" t="s">
        <v>411</v>
      </c>
      <c r="M11" s="27" t="s">
        <v>609</v>
      </c>
      <c r="N11" s="27" t="s">
        <v>1005</v>
      </c>
      <c r="O11" s="27" t="s">
        <v>1006</v>
      </c>
      <c r="P11" s="27" t="s">
        <v>970</v>
      </c>
      <c r="Q11" s="27" t="s">
        <v>947</v>
      </c>
      <c r="R11" s="27" t="s">
        <v>109</v>
      </c>
      <c r="S11" s="27" t="s">
        <v>1007</v>
      </c>
      <c r="T11" s="27" t="s">
        <v>1008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11"/>
      <c r="AM11" s="11"/>
      <c r="AN11" s="11"/>
      <c r="AO11" s="11"/>
      <c r="AP11" s="11"/>
    </row>
    <row r="12" spans="1:42" s="78" customFormat="1" ht="12.75">
      <c r="A12" s="22"/>
      <c r="B12" s="23" t="s">
        <v>1009</v>
      </c>
      <c r="C12" s="24" t="s">
        <v>1010</v>
      </c>
      <c r="D12" s="24" t="s">
        <v>345</v>
      </c>
      <c r="E12" s="24" t="s">
        <v>403</v>
      </c>
      <c r="F12" s="24" t="s">
        <v>349</v>
      </c>
      <c r="G12" s="24" t="s">
        <v>1011</v>
      </c>
      <c r="H12" s="24" t="s">
        <v>116</v>
      </c>
      <c r="I12" s="24" t="s">
        <v>1012</v>
      </c>
      <c r="J12" s="24" t="s">
        <v>852</v>
      </c>
      <c r="K12" s="24" t="s">
        <v>170</v>
      </c>
      <c r="L12" s="24" t="s">
        <v>1013</v>
      </c>
      <c r="M12" s="24" t="s">
        <v>853</v>
      </c>
      <c r="N12" s="24" t="s">
        <v>673</v>
      </c>
      <c r="O12" s="24" t="s">
        <v>1014</v>
      </c>
      <c r="P12" s="24" t="s">
        <v>27</v>
      </c>
      <c r="Q12" s="24" t="s">
        <v>176</v>
      </c>
      <c r="R12" s="24" t="s">
        <v>414</v>
      </c>
      <c r="S12" s="24" t="s">
        <v>178</v>
      </c>
      <c r="T12" s="24" t="s">
        <v>1015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11"/>
      <c r="AM12" s="11"/>
      <c r="AN12" s="11"/>
      <c r="AO12" s="11"/>
      <c r="AP12" s="11"/>
    </row>
    <row r="13" spans="1:42" s="76" customFormat="1" ht="12.75">
      <c r="A13" s="25"/>
      <c r="B13" s="26" t="s">
        <v>1016</v>
      </c>
      <c r="C13" s="27" t="s">
        <v>1017</v>
      </c>
      <c r="D13" s="27" t="s">
        <v>37</v>
      </c>
      <c r="E13" s="27" t="s">
        <v>427</v>
      </c>
      <c r="F13" s="27" t="s">
        <v>312</v>
      </c>
      <c r="G13" s="27" t="s">
        <v>734</v>
      </c>
      <c r="H13" s="27" t="s">
        <v>1018</v>
      </c>
      <c r="I13" s="27" t="s">
        <v>316</v>
      </c>
      <c r="J13" s="27" t="s">
        <v>428</v>
      </c>
      <c r="K13" s="27" t="s">
        <v>909</v>
      </c>
      <c r="L13" s="27" t="s">
        <v>321</v>
      </c>
      <c r="M13" s="27" t="s">
        <v>736</v>
      </c>
      <c r="N13" s="27" t="s">
        <v>323</v>
      </c>
      <c r="O13" s="27" t="s">
        <v>42</v>
      </c>
      <c r="P13" s="27" t="s">
        <v>749</v>
      </c>
      <c r="Q13" s="27" t="s">
        <v>327</v>
      </c>
      <c r="R13" s="27" t="s">
        <v>44</v>
      </c>
      <c r="S13" s="27" t="s">
        <v>331</v>
      </c>
      <c r="T13" s="27" t="s">
        <v>332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11"/>
      <c r="AM13" s="11"/>
      <c r="AN13" s="11"/>
      <c r="AO13" s="11"/>
      <c r="AP13" s="11"/>
    </row>
    <row r="14" spans="1:42" s="78" customFormat="1" ht="12.75">
      <c r="A14" s="22"/>
      <c r="B14" s="23" t="s">
        <v>743</v>
      </c>
      <c r="C14" s="24" t="s">
        <v>583</v>
      </c>
      <c r="D14" s="24" t="s">
        <v>58</v>
      </c>
      <c r="E14" s="24" t="s">
        <v>432</v>
      </c>
      <c r="F14" s="24" t="s">
        <v>62</v>
      </c>
      <c r="G14" s="24" t="s">
        <v>451</v>
      </c>
      <c r="H14" s="24" t="s">
        <v>1019</v>
      </c>
      <c r="I14" s="24" t="s">
        <v>841</v>
      </c>
      <c r="J14" s="24" t="s">
        <v>1020</v>
      </c>
      <c r="K14" s="24" t="s">
        <v>185</v>
      </c>
      <c r="L14" s="24" t="s">
        <v>70</v>
      </c>
      <c r="M14" s="24" t="s">
        <v>1021</v>
      </c>
      <c r="N14" s="24" t="s">
        <v>72</v>
      </c>
      <c r="O14" s="24" t="s">
        <v>74</v>
      </c>
      <c r="P14" s="24" t="s">
        <v>1022</v>
      </c>
      <c r="Q14" s="24" t="s">
        <v>156</v>
      </c>
      <c r="R14" s="24" t="s">
        <v>158</v>
      </c>
      <c r="S14" s="24" t="s">
        <v>191</v>
      </c>
      <c r="T14" s="24" t="s">
        <v>1023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M14" s="11"/>
      <c r="AN14" s="11"/>
      <c r="AO14" s="11"/>
      <c r="AP14" s="11"/>
    </row>
    <row r="15" spans="1:42" s="76" customFormat="1" ht="12.75">
      <c r="A15" s="22"/>
      <c r="B15" s="26" t="s">
        <v>1024</v>
      </c>
      <c r="C15" s="27" t="s">
        <v>36</v>
      </c>
      <c r="D15" s="27" t="s">
        <v>483</v>
      </c>
      <c r="E15" s="27" t="s">
        <v>535</v>
      </c>
      <c r="F15" s="27" t="s">
        <v>36</v>
      </c>
      <c r="G15" s="27" t="s">
        <v>888</v>
      </c>
      <c r="H15" s="27" t="s">
        <v>889</v>
      </c>
      <c r="I15" s="27" t="s">
        <v>36</v>
      </c>
      <c r="J15" s="27" t="s">
        <v>408</v>
      </c>
      <c r="K15" s="27" t="s">
        <v>99</v>
      </c>
      <c r="L15" s="27" t="s">
        <v>36</v>
      </c>
      <c r="M15" s="27" t="s">
        <v>1025</v>
      </c>
      <c r="N15" s="27" t="s">
        <v>36</v>
      </c>
      <c r="O15" s="27" t="s">
        <v>759</v>
      </c>
      <c r="P15" s="27" t="s">
        <v>751</v>
      </c>
      <c r="Q15" s="27" t="s">
        <v>36</v>
      </c>
      <c r="R15" s="27" t="s">
        <v>760</v>
      </c>
      <c r="S15" s="27" t="s">
        <v>36</v>
      </c>
      <c r="T15" s="27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11"/>
      <c r="AM15" s="11"/>
      <c r="AN15" s="11"/>
      <c r="AO15" s="11"/>
      <c r="AP15" s="11"/>
    </row>
    <row r="16" spans="1:42" s="74" customFormat="1" ht="12.75">
      <c r="A16" s="16"/>
      <c r="B16" s="30" t="s">
        <v>748</v>
      </c>
      <c r="C16" s="31" t="s">
        <v>635</v>
      </c>
      <c r="D16" s="31" t="s">
        <v>346</v>
      </c>
      <c r="E16" s="31" t="s">
        <v>636</v>
      </c>
      <c r="F16" s="31" t="s">
        <v>350</v>
      </c>
      <c r="G16" s="31" t="s">
        <v>351</v>
      </c>
      <c r="H16" s="31" t="s">
        <v>117</v>
      </c>
      <c r="I16" s="31" t="s">
        <v>352</v>
      </c>
      <c r="J16" s="31" t="s">
        <v>637</v>
      </c>
      <c r="K16" s="31" t="s">
        <v>203</v>
      </c>
      <c r="L16" s="31" t="s">
        <v>354</v>
      </c>
      <c r="M16" s="31" t="s">
        <v>355</v>
      </c>
      <c r="N16" s="31" t="s">
        <v>356</v>
      </c>
      <c r="O16" s="31" t="s">
        <v>472</v>
      </c>
      <c r="P16" s="31" t="s">
        <v>358</v>
      </c>
      <c r="Q16" s="31" t="s">
        <v>359</v>
      </c>
      <c r="R16" s="31" t="s">
        <v>361</v>
      </c>
      <c r="S16" s="31" t="s">
        <v>474</v>
      </c>
      <c r="T16" s="3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  <c r="AL16" s="21"/>
      <c r="AM16" s="21"/>
      <c r="AN16" s="21"/>
      <c r="AO16" s="21"/>
      <c r="AP16" s="21"/>
    </row>
    <row r="17" spans="1:42" s="76" customFormat="1" ht="12.75">
      <c r="A17" s="25"/>
      <c r="B17" s="26" t="s">
        <v>1026</v>
      </c>
      <c r="C17" s="27" t="s">
        <v>1027</v>
      </c>
      <c r="D17" s="27" t="s">
        <v>335</v>
      </c>
      <c r="E17" s="27" t="s">
        <v>49</v>
      </c>
      <c r="F17" s="27" t="s">
        <v>720</v>
      </c>
      <c r="G17" s="27" t="s">
        <v>1028</v>
      </c>
      <c r="H17" s="27" t="s">
        <v>713</v>
      </c>
      <c r="I17" s="27" t="s">
        <v>721</v>
      </c>
      <c r="J17" s="27" t="s">
        <v>1029</v>
      </c>
      <c r="K17" s="27" t="s">
        <v>127</v>
      </c>
      <c r="L17" s="27" t="s">
        <v>722</v>
      </c>
      <c r="M17" s="27" t="s">
        <v>1030</v>
      </c>
      <c r="N17" s="27" t="s">
        <v>41</v>
      </c>
      <c r="O17" s="27" t="s">
        <v>43</v>
      </c>
      <c r="P17" s="27" t="s">
        <v>1031</v>
      </c>
      <c r="Q17" s="27" t="s">
        <v>714</v>
      </c>
      <c r="R17" s="27" t="s">
        <v>723</v>
      </c>
      <c r="S17" s="27" t="s">
        <v>1032</v>
      </c>
      <c r="T17" s="27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11"/>
      <c r="AM17" s="11"/>
      <c r="AN17" s="11"/>
      <c r="AO17" s="11"/>
      <c r="AP17" s="11"/>
    </row>
    <row r="18" spans="1:42" s="74" customFormat="1" ht="12.75">
      <c r="A18" s="16"/>
      <c r="B18" s="30" t="s">
        <v>605</v>
      </c>
      <c r="C18" s="31" t="s">
        <v>134</v>
      </c>
      <c r="D18" s="31" t="s">
        <v>389</v>
      </c>
      <c r="E18" s="31" t="s">
        <v>138</v>
      </c>
      <c r="F18" s="31" t="s">
        <v>575</v>
      </c>
      <c r="G18" s="31" t="s">
        <v>1033</v>
      </c>
      <c r="H18" s="31" t="s">
        <v>144</v>
      </c>
      <c r="I18" s="31" t="s">
        <v>145</v>
      </c>
      <c r="J18" s="31" t="s">
        <v>1034</v>
      </c>
      <c r="K18" s="31" t="s">
        <v>393</v>
      </c>
      <c r="L18" s="31" t="s">
        <v>1035</v>
      </c>
      <c r="M18" s="31" t="s">
        <v>150</v>
      </c>
      <c r="N18" s="31" t="s">
        <v>1036</v>
      </c>
      <c r="O18" s="31" t="s">
        <v>1037</v>
      </c>
      <c r="P18" s="31" t="s">
        <v>1038</v>
      </c>
      <c r="Q18" s="31" t="s">
        <v>157</v>
      </c>
      <c r="R18" s="31" t="s">
        <v>1039</v>
      </c>
      <c r="S18" s="31" t="s">
        <v>160</v>
      </c>
      <c r="T18" s="3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1"/>
      <c r="AM18" s="21"/>
      <c r="AN18" s="21"/>
      <c r="AO18" s="21"/>
      <c r="AP18" s="21"/>
    </row>
    <row r="19" spans="1:42" s="110" customFormat="1" ht="12.75">
      <c r="A19" s="109"/>
      <c r="B19" s="39" t="s">
        <v>232</v>
      </c>
      <c r="C19" s="54" t="s">
        <v>1040</v>
      </c>
      <c r="D19" s="54" t="s">
        <v>1040</v>
      </c>
      <c r="E19" s="54" t="s">
        <v>1040</v>
      </c>
      <c r="F19" s="54" t="s">
        <v>1040</v>
      </c>
      <c r="G19" s="54" t="s">
        <v>1040</v>
      </c>
      <c r="H19" s="54" t="s">
        <v>1040</v>
      </c>
      <c r="I19" s="54" t="s">
        <v>1040</v>
      </c>
      <c r="J19" s="54" t="s">
        <v>1040</v>
      </c>
      <c r="K19" s="54" t="s">
        <v>1040</v>
      </c>
      <c r="L19" s="54" t="s">
        <v>1040</v>
      </c>
      <c r="M19" s="54" t="s">
        <v>1040</v>
      </c>
      <c r="N19" s="54" t="s">
        <v>1040</v>
      </c>
      <c r="O19" s="54" t="s">
        <v>1040</v>
      </c>
      <c r="P19" s="54" t="s">
        <v>1040</v>
      </c>
      <c r="Q19" s="54" t="s">
        <v>1040</v>
      </c>
      <c r="R19" s="54" t="s">
        <v>1040</v>
      </c>
      <c r="S19" s="54" t="s">
        <v>1040</v>
      </c>
      <c r="T19" s="54" t="s">
        <v>1040</v>
      </c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109"/>
      <c r="AL19" s="109"/>
      <c r="AM19" s="109"/>
      <c r="AN19" s="109"/>
      <c r="AO19" s="109"/>
      <c r="AP19" s="109"/>
    </row>
    <row r="20" spans="1:42" s="110" customFormat="1" ht="12.75">
      <c r="A20" s="109"/>
      <c r="B20" s="111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109"/>
      <c r="AL20" s="109"/>
      <c r="AM20" s="109"/>
      <c r="AN20" s="109"/>
      <c r="AO20" s="109"/>
      <c r="AP20" s="109"/>
    </row>
    <row r="21" spans="1:42" s="110" customFormat="1" ht="12.75">
      <c r="A21" s="109"/>
      <c r="B21" s="11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109"/>
      <c r="AL21" s="109"/>
      <c r="AM21" s="109"/>
      <c r="AN21" s="109"/>
      <c r="AO21" s="109"/>
      <c r="AP21" s="109"/>
    </row>
    <row r="22" spans="1:42" s="14" customFormat="1" ht="12.75">
      <c r="A22" s="11"/>
      <c r="B22" s="32" t="s">
        <v>237</v>
      </c>
      <c r="C22" s="34">
        <v>34201</v>
      </c>
      <c r="D22" s="34">
        <f>SUM(C22+2)</f>
        <v>34203</v>
      </c>
      <c r="E22" s="34">
        <f>SUM(D22+2)</f>
        <v>34205</v>
      </c>
      <c r="F22" s="34">
        <f>SUM(E22+2)</f>
        <v>34207</v>
      </c>
      <c r="G22" s="34">
        <f>SUM(F22+2)</f>
        <v>34209</v>
      </c>
      <c r="H22" s="34">
        <f>SUM(G22+2)</f>
        <v>34211</v>
      </c>
      <c r="I22" s="34">
        <f>SUM(H22+2)</f>
        <v>34213</v>
      </c>
      <c r="J22" s="34">
        <f>SUM(I22+2)</f>
        <v>34215</v>
      </c>
      <c r="K22" s="34">
        <f>SUM(J22+2)</f>
        <v>34217</v>
      </c>
      <c r="L22" s="34">
        <f>SUM(K22+2)</f>
        <v>34219</v>
      </c>
      <c r="M22" s="34">
        <f>SUM(L22+2)</f>
        <v>34221</v>
      </c>
      <c r="N22" s="34">
        <f>SUM(M22+2)</f>
        <v>34223</v>
      </c>
      <c r="O22" s="34">
        <f>SUM(N22+2)</f>
        <v>34225</v>
      </c>
      <c r="P22" s="34">
        <f>SUM(O22+2)</f>
        <v>34227</v>
      </c>
      <c r="Q22" s="34">
        <f>SUM(P22+2)</f>
        <v>34229</v>
      </c>
      <c r="R22" s="34">
        <f>SUM(Q22+2)</f>
        <v>34231</v>
      </c>
      <c r="S22" s="34">
        <f>SUM(R22+2)</f>
        <v>34233</v>
      </c>
      <c r="T22" s="34">
        <f>SUM(S22+2)</f>
        <v>34235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11"/>
      <c r="AM22" s="11"/>
      <c r="AN22" s="11"/>
      <c r="AO22" s="11"/>
      <c r="AP22" s="11"/>
    </row>
    <row r="23" spans="1:42" s="14" customFormat="1" ht="12.75">
      <c r="A23" s="11"/>
      <c r="B23" s="32" t="s">
        <v>238</v>
      </c>
      <c r="C23" s="34" t="s">
        <v>1041</v>
      </c>
      <c r="D23" s="34"/>
      <c r="E23" s="34"/>
      <c r="F23" s="34" t="s">
        <v>922</v>
      </c>
      <c r="G23" s="34" t="s">
        <v>1041</v>
      </c>
      <c r="H23" s="34"/>
      <c r="I23" s="34"/>
      <c r="J23" s="34" t="s">
        <v>922</v>
      </c>
      <c r="K23" s="34" t="s">
        <v>1041</v>
      </c>
      <c r="L23" s="34"/>
      <c r="M23" s="34"/>
      <c r="N23" s="34" t="s">
        <v>922</v>
      </c>
      <c r="O23" s="34" t="s">
        <v>1041</v>
      </c>
      <c r="P23" s="34"/>
      <c r="Q23" s="34"/>
      <c r="R23" s="34"/>
      <c r="S23" s="34" t="s">
        <v>1041</v>
      </c>
      <c r="T23" s="34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11"/>
      <c r="AM23" s="11"/>
      <c r="AN23" s="11"/>
      <c r="AO23" s="11"/>
      <c r="AP23" s="11"/>
    </row>
    <row r="24" spans="1:42" s="14" customFormat="1" ht="12.75">
      <c r="A24" s="11"/>
      <c r="B24" s="32" t="s">
        <v>828</v>
      </c>
      <c r="C24" s="34"/>
      <c r="D24" s="34"/>
      <c r="E24" s="34"/>
      <c r="F24" s="34" t="s">
        <v>1041</v>
      </c>
      <c r="G24" s="34"/>
      <c r="H24" s="34"/>
      <c r="I24" s="34"/>
      <c r="J24" s="34" t="s">
        <v>1041</v>
      </c>
      <c r="K24" s="34"/>
      <c r="L24" s="34"/>
      <c r="M24" s="34"/>
      <c r="N24" s="34" t="s">
        <v>1041</v>
      </c>
      <c r="O24" s="34"/>
      <c r="P24" s="34"/>
      <c r="Q24" s="34"/>
      <c r="R24" s="34"/>
      <c r="S24" s="34"/>
      <c r="T24" s="34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11"/>
      <c r="AM24" s="11"/>
      <c r="AN24" s="11"/>
      <c r="AO24" s="11"/>
      <c r="AP24" s="11"/>
    </row>
    <row r="25" spans="1:42" s="14" customFormat="1" ht="12.75">
      <c r="A25" s="11"/>
      <c r="B25" s="3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1"/>
      <c r="AL25" s="11"/>
      <c r="AM25" s="11"/>
      <c r="AN25" s="11"/>
      <c r="AO25" s="11"/>
      <c r="AP25" s="11"/>
    </row>
    <row r="26" spans="1:42" s="14" customFormat="1" ht="12.75">
      <c r="A26" s="11"/>
      <c r="B26" s="35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11"/>
      <c r="AL26" s="11"/>
      <c r="AM26" s="11"/>
      <c r="AN26" s="11"/>
      <c r="AO26" s="11"/>
      <c r="AP26" s="11"/>
    </row>
    <row r="27" spans="1:42" s="14" customFormat="1" ht="12.75">
      <c r="A27" s="11"/>
      <c r="B27" s="39" t="s">
        <v>1042</v>
      </c>
      <c r="C27" s="39"/>
      <c r="D27" s="39"/>
      <c r="E27" s="13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13"/>
      <c r="S27" s="13"/>
      <c r="T27" s="13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11"/>
      <c r="AL27" s="11"/>
      <c r="AM27" s="11"/>
      <c r="AN27" s="11"/>
      <c r="AO27" s="11"/>
      <c r="AP27" s="11"/>
    </row>
    <row r="28" spans="1:42" s="14" customFormat="1" ht="12.75">
      <c r="A28" s="11"/>
      <c r="B28" s="35" t="s">
        <v>1043</v>
      </c>
      <c r="C28" s="35"/>
      <c r="D28" s="35"/>
      <c r="E28" s="13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11"/>
      <c r="AL28" s="11"/>
      <c r="AM28" s="11"/>
      <c r="AN28" s="11"/>
      <c r="AO28" s="11"/>
      <c r="AP28" s="11"/>
    </row>
    <row r="29" spans="1:42" ht="12.75">
      <c r="A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s="14" customFormat="1" ht="12.75">
      <c r="A30" s="11"/>
      <c r="B30" s="37" t="s">
        <v>4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11"/>
      <c r="AL30" s="11"/>
      <c r="AM30" s="11"/>
      <c r="AN30" s="11"/>
      <c r="AO30" s="11"/>
      <c r="AP30" s="11"/>
    </row>
    <row r="31" spans="1:42" s="81" customFormat="1" ht="12.75">
      <c r="A31" s="16"/>
      <c r="B31" s="17" t="s">
        <v>605</v>
      </c>
      <c r="C31" s="18"/>
      <c r="D31" s="18" t="s">
        <v>1044</v>
      </c>
      <c r="E31" s="19" t="s">
        <v>766</v>
      </c>
      <c r="F31" s="18" t="s">
        <v>709</v>
      </c>
      <c r="G31" s="19" t="s">
        <v>1045</v>
      </c>
      <c r="H31" s="19" t="s">
        <v>767</v>
      </c>
      <c r="I31" s="19" t="s">
        <v>502</v>
      </c>
      <c r="J31" s="19" t="s">
        <v>1046</v>
      </c>
      <c r="K31" s="19" t="s">
        <v>371</v>
      </c>
      <c r="L31" s="19" t="s">
        <v>373</v>
      </c>
      <c r="M31" s="19" t="s">
        <v>1047</v>
      </c>
      <c r="N31" s="19" t="s">
        <v>768</v>
      </c>
      <c r="O31" s="19" t="s">
        <v>710</v>
      </c>
      <c r="P31" s="19" t="s">
        <v>430</v>
      </c>
      <c r="Q31" s="19" t="s">
        <v>379</v>
      </c>
      <c r="R31" s="19" t="s">
        <v>711</v>
      </c>
      <c r="S31" s="19" t="s">
        <v>53</v>
      </c>
      <c r="T31" s="19" t="s">
        <v>715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  <c r="AL31" s="21"/>
      <c r="AM31" s="21"/>
      <c r="AN31" s="21"/>
      <c r="AO31" s="21"/>
      <c r="AP31" s="21"/>
    </row>
    <row r="32" spans="1:42" s="78" customFormat="1" ht="12.75">
      <c r="A32" s="22"/>
      <c r="B32" s="23" t="s">
        <v>1026</v>
      </c>
      <c r="C32" s="24"/>
      <c r="D32" s="24" t="s">
        <v>613</v>
      </c>
      <c r="E32" s="24" t="s">
        <v>614</v>
      </c>
      <c r="F32" s="24" t="s">
        <v>484</v>
      </c>
      <c r="G32" s="24" t="s">
        <v>615</v>
      </c>
      <c r="H32" s="24" t="s">
        <v>141</v>
      </c>
      <c r="I32" s="24" t="s">
        <v>391</v>
      </c>
      <c r="J32" s="24" t="s">
        <v>616</v>
      </c>
      <c r="K32" s="24" t="s">
        <v>452</v>
      </c>
      <c r="L32" s="24" t="s">
        <v>617</v>
      </c>
      <c r="M32" s="24" t="s">
        <v>618</v>
      </c>
      <c r="N32" s="24" t="s">
        <v>619</v>
      </c>
      <c r="O32" s="24" t="s">
        <v>620</v>
      </c>
      <c r="P32" s="24" t="s">
        <v>621</v>
      </c>
      <c r="Q32" s="24" t="s">
        <v>622</v>
      </c>
      <c r="R32" s="24" t="s">
        <v>623</v>
      </c>
      <c r="S32" s="24" t="s">
        <v>506</v>
      </c>
      <c r="T32" s="24" t="s">
        <v>1048</v>
      </c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11"/>
      <c r="AM32" s="11"/>
      <c r="AN32" s="11"/>
      <c r="AO32" s="11"/>
      <c r="AP32" s="11"/>
    </row>
    <row r="33" spans="1:42" s="81" customFormat="1" ht="12.75">
      <c r="A33" s="16"/>
      <c r="B33" s="28" t="s">
        <v>748</v>
      </c>
      <c r="C33" s="29"/>
      <c r="D33" s="29" t="s">
        <v>1049</v>
      </c>
      <c r="E33" s="29" t="s">
        <v>419</v>
      </c>
      <c r="F33" s="29" t="s">
        <v>1050</v>
      </c>
      <c r="G33" s="29" t="s">
        <v>91</v>
      </c>
      <c r="H33" s="29" t="s">
        <v>93</v>
      </c>
      <c r="I33" s="29" t="s">
        <v>1051</v>
      </c>
      <c r="J33" s="29" t="s">
        <v>780</v>
      </c>
      <c r="K33" s="29" t="s">
        <v>1052</v>
      </c>
      <c r="L33" s="29" t="s">
        <v>786</v>
      </c>
      <c r="M33" s="29" t="s">
        <v>100</v>
      </c>
      <c r="N33" s="29" t="s">
        <v>522</v>
      </c>
      <c r="O33" s="29" t="s">
        <v>102</v>
      </c>
      <c r="P33" s="29" t="s">
        <v>510</v>
      </c>
      <c r="Q33" s="29" t="s">
        <v>28</v>
      </c>
      <c r="R33" s="29" t="s">
        <v>523</v>
      </c>
      <c r="S33" s="29" t="s">
        <v>1053</v>
      </c>
      <c r="T33" s="29" t="s">
        <v>1054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  <c r="AL33" s="21"/>
      <c r="AM33" s="21"/>
      <c r="AN33" s="21"/>
      <c r="AO33" s="21"/>
      <c r="AP33" s="21"/>
    </row>
    <row r="34" spans="1:42" s="78" customFormat="1" ht="12.75">
      <c r="A34" s="22"/>
      <c r="B34" s="23" t="s">
        <v>1024</v>
      </c>
      <c r="C34" s="24"/>
      <c r="D34" s="24" t="s">
        <v>761</v>
      </c>
      <c r="E34" s="24" t="s">
        <v>36</v>
      </c>
      <c r="F34" s="24" t="s">
        <v>1055</v>
      </c>
      <c r="G34" s="24" t="s">
        <v>762</v>
      </c>
      <c r="H34" s="24" t="s">
        <v>36</v>
      </c>
      <c r="I34" s="24" t="s">
        <v>219</v>
      </c>
      <c r="J34" s="24" t="s">
        <v>763</v>
      </c>
      <c r="K34" s="24" t="s">
        <v>958</v>
      </c>
      <c r="L34" s="24" t="s">
        <v>1056</v>
      </c>
      <c r="M34" s="24" t="s">
        <v>36</v>
      </c>
      <c r="N34" s="24" t="s">
        <v>224</v>
      </c>
      <c r="O34" s="24" t="s">
        <v>36</v>
      </c>
      <c r="P34" s="24" t="s">
        <v>765</v>
      </c>
      <c r="Q34" s="24" t="s">
        <v>1057</v>
      </c>
      <c r="R34" s="24" t="s">
        <v>1058</v>
      </c>
      <c r="S34" s="24" t="s">
        <v>36</v>
      </c>
      <c r="T34" s="24" t="s">
        <v>36</v>
      </c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11"/>
      <c r="AM34" s="11"/>
      <c r="AN34" s="11"/>
      <c r="AO34" s="11"/>
      <c r="AP34" s="11"/>
    </row>
    <row r="35" spans="1:42" s="76" customFormat="1" ht="12.75">
      <c r="A35" s="22"/>
      <c r="B35" s="26" t="s">
        <v>743</v>
      </c>
      <c r="C35" s="27" t="s">
        <v>1059</v>
      </c>
      <c r="D35" s="27" t="s">
        <v>1060</v>
      </c>
      <c r="E35" s="27" t="s">
        <v>365</v>
      </c>
      <c r="F35" s="27" t="s">
        <v>594</v>
      </c>
      <c r="G35" s="27" t="s">
        <v>1061</v>
      </c>
      <c r="H35" s="27" t="s">
        <v>368</v>
      </c>
      <c r="I35" s="27" t="s">
        <v>993</v>
      </c>
      <c r="J35" s="27" t="s">
        <v>598</v>
      </c>
      <c r="K35" s="27" t="s">
        <v>1062</v>
      </c>
      <c r="L35" s="27" t="s">
        <v>447</v>
      </c>
      <c r="M35" s="27" t="s">
        <v>375</v>
      </c>
      <c r="N35" s="27" t="s">
        <v>820</v>
      </c>
      <c r="O35" s="27" t="s">
        <v>377</v>
      </c>
      <c r="P35" s="27" t="s">
        <v>52</v>
      </c>
      <c r="Q35" s="27" t="s">
        <v>77</v>
      </c>
      <c r="R35" s="27" t="s">
        <v>1063</v>
      </c>
      <c r="S35" s="27" t="s">
        <v>384</v>
      </c>
      <c r="T35" s="27" t="s">
        <v>1064</v>
      </c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11"/>
      <c r="AM35" s="11"/>
      <c r="AN35" s="11"/>
      <c r="AO35" s="11"/>
      <c r="AP35" s="11"/>
    </row>
    <row r="36" spans="1:42" s="78" customFormat="1" ht="12.75">
      <c r="A36" s="22"/>
      <c r="B36" s="23" t="s">
        <v>1016</v>
      </c>
      <c r="C36" s="24" t="s">
        <v>1065</v>
      </c>
      <c r="D36" s="24" t="s">
        <v>902</v>
      </c>
      <c r="E36" s="24" t="s">
        <v>136</v>
      </c>
      <c r="F36" s="24" t="s">
        <v>450</v>
      </c>
      <c r="G36" s="24" t="s">
        <v>486</v>
      </c>
      <c r="H36" s="24" t="s">
        <v>142</v>
      </c>
      <c r="I36" s="24" t="s">
        <v>489</v>
      </c>
      <c r="J36" s="24" t="s">
        <v>490</v>
      </c>
      <c r="K36" s="24" t="s">
        <v>924</v>
      </c>
      <c r="L36" s="24" t="s">
        <v>492</v>
      </c>
      <c r="M36" s="24" t="s">
        <v>149</v>
      </c>
      <c r="N36" s="24" t="s">
        <v>493</v>
      </c>
      <c r="O36" s="24" t="s">
        <v>151</v>
      </c>
      <c r="P36" s="24" t="s">
        <v>153</v>
      </c>
      <c r="Q36" s="24" t="s">
        <v>926</v>
      </c>
      <c r="R36" s="24" t="s">
        <v>904</v>
      </c>
      <c r="S36" s="24" t="s">
        <v>159</v>
      </c>
      <c r="T36" s="24" t="s">
        <v>254</v>
      </c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11"/>
      <c r="AM36" s="11"/>
      <c r="AN36" s="11"/>
      <c r="AO36" s="11"/>
      <c r="AP36" s="11"/>
    </row>
    <row r="37" spans="1:42" s="76" customFormat="1" ht="12.75">
      <c r="A37" s="25"/>
      <c r="B37" s="26" t="s">
        <v>1009</v>
      </c>
      <c r="C37" s="27" t="s">
        <v>1066</v>
      </c>
      <c r="D37" s="27" t="s">
        <v>8</v>
      </c>
      <c r="E37" s="27" t="s">
        <v>88</v>
      </c>
      <c r="F37" s="27" t="s">
        <v>485</v>
      </c>
      <c r="G37" s="27" t="s">
        <v>731</v>
      </c>
      <c r="H37" s="27" t="s">
        <v>607</v>
      </c>
      <c r="I37" s="27" t="s">
        <v>835</v>
      </c>
      <c r="J37" s="27" t="s">
        <v>424</v>
      </c>
      <c r="K37" s="27" t="s">
        <v>20</v>
      </c>
      <c r="L37" s="27" t="s">
        <v>1067</v>
      </c>
      <c r="M37" s="27" t="s">
        <v>658</v>
      </c>
      <c r="N37" s="27" t="s">
        <v>1068</v>
      </c>
      <c r="O37" s="27" t="s">
        <v>660</v>
      </c>
      <c r="P37" s="27" t="s">
        <v>1069</v>
      </c>
      <c r="Q37" s="27" t="s">
        <v>1070</v>
      </c>
      <c r="R37" s="27" t="s">
        <v>31</v>
      </c>
      <c r="S37" s="27" t="s">
        <v>662</v>
      </c>
      <c r="T37" s="27" t="s">
        <v>1071</v>
      </c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11"/>
      <c r="AM37" s="11"/>
      <c r="AN37" s="11"/>
      <c r="AO37" s="11"/>
      <c r="AP37" s="11"/>
    </row>
    <row r="38" spans="1:42" s="78" customFormat="1" ht="12.75">
      <c r="A38" s="22"/>
      <c r="B38" s="23" t="s">
        <v>1000</v>
      </c>
      <c r="C38" s="24" t="s">
        <v>1072</v>
      </c>
      <c r="D38" s="24" t="s">
        <v>1073</v>
      </c>
      <c r="E38" s="24" t="s">
        <v>498</v>
      </c>
      <c r="F38" s="24" t="s">
        <v>1074</v>
      </c>
      <c r="G38" s="24" t="s">
        <v>1075</v>
      </c>
      <c r="H38" s="24" t="s">
        <v>422</v>
      </c>
      <c r="I38" s="24" t="s">
        <v>1076</v>
      </c>
      <c r="J38" s="24" t="s">
        <v>1077</v>
      </c>
      <c r="K38" s="24" t="s">
        <v>409</v>
      </c>
      <c r="L38" s="24" t="s">
        <v>1078</v>
      </c>
      <c r="M38" s="24" t="s">
        <v>22</v>
      </c>
      <c r="N38" s="24" t="s">
        <v>1079</v>
      </c>
      <c r="O38" s="24" t="s">
        <v>499</v>
      </c>
      <c r="P38" s="24" t="s">
        <v>1080</v>
      </c>
      <c r="Q38" s="24" t="s">
        <v>1081</v>
      </c>
      <c r="R38" s="24" t="s">
        <v>1082</v>
      </c>
      <c r="S38" s="24" t="s">
        <v>32</v>
      </c>
      <c r="T38" s="24" t="s">
        <v>1083</v>
      </c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11"/>
      <c r="AM38" s="11"/>
      <c r="AN38" s="11"/>
      <c r="AO38" s="11"/>
      <c r="AP38" s="11"/>
    </row>
    <row r="39" spans="1:42" s="76" customFormat="1" ht="12.75">
      <c r="A39" s="22"/>
      <c r="B39" s="26" t="s">
        <v>995</v>
      </c>
      <c r="C39" s="27" t="s">
        <v>364</v>
      </c>
      <c r="D39" s="27" t="s">
        <v>877</v>
      </c>
      <c r="E39" s="27" t="s">
        <v>36</v>
      </c>
      <c r="F39" s="27" t="s">
        <v>927</v>
      </c>
      <c r="G39" s="27" t="s">
        <v>928</v>
      </c>
      <c r="H39" s="27" t="s">
        <v>36</v>
      </c>
      <c r="I39" s="27" t="s">
        <v>586</v>
      </c>
      <c r="J39" s="27" t="s">
        <v>930</v>
      </c>
      <c r="K39" s="27" t="s">
        <v>931</v>
      </c>
      <c r="L39" s="27" t="s">
        <v>588</v>
      </c>
      <c r="M39" s="27" t="s">
        <v>839</v>
      </c>
      <c r="N39" s="27" t="s">
        <v>589</v>
      </c>
      <c r="O39" s="27" t="s">
        <v>36</v>
      </c>
      <c r="P39" s="27" t="s">
        <v>76</v>
      </c>
      <c r="Q39" s="27" t="s">
        <v>817</v>
      </c>
      <c r="R39" s="27" t="s">
        <v>36</v>
      </c>
      <c r="S39" s="27" t="s">
        <v>385</v>
      </c>
      <c r="T39" s="27" t="s">
        <v>1084</v>
      </c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11"/>
      <c r="AM39" s="11"/>
      <c r="AN39" s="11"/>
      <c r="AO39" s="11"/>
      <c r="AP39" s="11"/>
    </row>
    <row r="40" spans="1:42" s="74" customFormat="1" ht="12.75">
      <c r="A40" s="16"/>
      <c r="B40" s="30" t="s">
        <v>992</v>
      </c>
      <c r="C40" s="31" t="s">
        <v>239</v>
      </c>
      <c r="D40" s="31" t="s">
        <v>240</v>
      </c>
      <c r="E40" s="31" t="s">
        <v>432</v>
      </c>
      <c r="F40" s="31" t="s">
        <v>242</v>
      </c>
      <c r="G40" s="31" t="s">
        <v>243</v>
      </c>
      <c r="H40" s="31" t="s">
        <v>1019</v>
      </c>
      <c r="I40" s="31" t="s">
        <v>245</v>
      </c>
      <c r="J40" s="31" t="s">
        <v>246</v>
      </c>
      <c r="K40" s="31" t="s">
        <v>147</v>
      </c>
      <c r="L40" s="31" t="s">
        <v>247</v>
      </c>
      <c r="M40" s="31" t="s">
        <v>187</v>
      </c>
      <c r="N40" s="31" t="s">
        <v>249</v>
      </c>
      <c r="O40" s="31" t="s">
        <v>74</v>
      </c>
      <c r="P40" s="31" t="s">
        <v>190</v>
      </c>
      <c r="Q40" s="31" t="s">
        <v>251</v>
      </c>
      <c r="R40" s="31" t="s">
        <v>590</v>
      </c>
      <c r="S40" s="31" t="s">
        <v>191</v>
      </c>
      <c r="T40" s="31" t="s">
        <v>481</v>
      </c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/>
      <c r="AL40" s="21"/>
      <c r="AM40" s="21"/>
      <c r="AN40" s="21"/>
      <c r="AO40" s="21"/>
      <c r="AP40" s="21"/>
    </row>
    <row r="41" spans="1:42" s="76" customFormat="1" ht="12.75">
      <c r="A41" s="25"/>
      <c r="B41" s="26" t="s">
        <v>988</v>
      </c>
      <c r="C41" s="27" t="s">
        <v>195</v>
      </c>
      <c r="D41" s="27" t="s">
        <v>196</v>
      </c>
      <c r="E41" s="27" t="s">
        <v>508</v>
      </c>
      <c r="F41" s="27" t="s">
        <v>198</v>
      </c>
      <c r="G41" s="27" t="s">
        <v>989</v>
      </c>
      <c r="H41" s="27" t="s">
        <v>439</v>
      </c>
      <c r="I41" s="27" t="s">
        <v>201</v>
      </c>
      <c r="J41" s="27" t="s">
        <v>202</v>
      </c>
      <c r="K41" s="27" t="s">
        <v>118</v>
      </c>
      <c r="L41" s="27" t="s">
        <v>520</v>
      </c>
      <c r="M41" s="27" t="s">
        <v>566</v>
      </c>
      <c r="N41" s="27" t="s">
        <v>206</v>
      </c>
      <c r="O41" s="27" t="s">
        <v>152</v>
      </c>
      <c r="P41" s="27" t="s">
        <v>1085</v>
      </c>
      <c r="Q41" s="27" t="s">
        <v>990</v>
      </c>
      <c r="R41" s="27" t="s">
        <v>917</v>
      </c>
      <c r="S41" s="27" t="s">
        <v>1086</v>
      </c>
      <c r="T41" s="27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11"/>
      <c r="AM41" s="11"/>
      <c r="AN41" s="11"/>
      <c r="AO41" s="11"/>
      <c r="AP41" s="11"/>
    </row>
    <row r="42" spans="1:42" s="74" customFormat="1" ht="12.75">
      <c r="A42" s="16"/>
      <c r="B42" s="30" t="s">
        <v>214</v>
      </c>
      <c r="C42" s="31" t="s">
        <v>593</v>
      </c>
      <c r="D42" s="31" t="s">
        <v>124</v>
      </c>
      <c r="E42" s="31" t="s">
        <v>311</v>
      </c>
      <c r="F42" s="31" t="s">
        <v>595</v>
      </c>
      <c r="G42" s="31" t="s">
        <v>1087</v>
      </c>
      <c r="H42" s="31" t="s">
        <v>1088</v>
      </c>
      <c r="I42" s="31" t="s">
        <v>686</v>
      </c>
      <c r="J42" s="31" t="s">
        <v>446</v>
      </c>
      <c r="K42" s="31" t="s">
        <v>599</v>
      </c>
      <c r="L42" s="31" t="s">
        <v>581</v>
      </c>
      <c r="M42" s="31" t="s">
        <v>1030</v>
      </c>
      <c r="N42" s="31" t="s">
        <v>677</v>
      </c>
      <c r="O42" s="31" t="s">
        <v>325</v>
      </c>
      <c r="P42" s="31" t="s">
        <v>129</v>
      </c>
      <c r="Q42" s="31" t="s">
        <v>602</v>
      </c>
      <c r="R42" s="31" t="s">
        <v>723</v>
      </c>
      <c r="S42" s="31" t="s">
        <v>1032</v>
      </c>
      <c r="T42" s="31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1"/>
      <c r="AL42" s="21"/>
      <c r="AM42" s="21"/>
      <c r="AN42" s="21"/>
      <c r="AO42" s="21"/>
      <c r="AP42" s="21"/>
    </row>
    <row r="43" spans="1:42" s="14" customFormat="1" ht="12.75">
      <c r="A43" s="11"/>
      <c r="B43" s="39" t="s">
        <v>232</v>
      </c>
      <c r="C43" s="54" t="s">
        <v>1040</v>
      </c>
      <c r="D43" s="54" t="s">
        <v>1040</v>
      </c>
      <c r="E43" s="54" t="s">
        <v>1040</v>
      </c>
      <c r="F43" s="54" t="s">
        <v>1040</v>
      </c>
      <c r="G43" s="54" t="s">
        <v>1040</v>
      </c>
      <c r="H43" s="54" t="s">
        <v>1040</v>
      </c>
      <c r="I43" s="54" t="s">
        <v>1040</v>
      </c>
      <c r="J43" s="54" t="s">
        <v>1040</v>
      </c>
      <c r="K43" s="54" t="s">
        <v>1040</v>
      </c>
      <c r="L43" s="54" t="s">
        <v>1040</v>
      </c>
      <c r="M43" s="54" t="s">
        <v>1040</v>
      </c>
      <c r="N43" s="54" t="s">
        <v>1040</v>
      </c>
      <c r="O43" s="54" t="s">
        <v>1040</v>
      </c>
      <c r="P43" s="54" t="s">
        <v>1040</v>
      </c>
      <c r="Q43" s="54" t="s">
        <v>1040</v>
      </c>
      <c r="R43" s="54" t="s">
        <v>1040</v>
      </c>
      <c r="S43" s="54" t="s">
        <v>1040</v>
      </c>
      <c r="T43" s="54" t="s">
        <v>1040</v>
      </c>
      <c r="U43" s="5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11"/>
      <c r="AM43" s="11"/>
      <c r="AN43" s="11"/>
      <c r="AO43" s="11"/>
      <c r="AP43" s="11"/>
    </row>
    <row r="44" spans="1:42" s="14" customFormat="1" ht="12.75">
      <c r="A44" s="11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5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11"/>
      <c r="AM44" s="11"/>
      <c r="AN44" s="11"/>
      <c r="AO44" s="11"/>
      <c r="AP44" s="11"/>
    </row>
    <row r="45" spans="1:42" s="14" customFormat="1" ht="12.75">
      <c r="A45" s="11"/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5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11"/>
      <c r="AM45" s="11"/>
      <c r="AN45" s="11"/>
      <c r="AO45" s="11"/>
      <c r="AP45" s="11"/>
    </row>
    <row r="46" spans="1:42" s="14" customFormat="1" ht="12.75">
      <c r="A46" s="11"/>
      <c r="B46" s="32" t="s">
        <v>237</v>
      </c>
      <c r="C46" s="34">
        <v>34202</v>
      </c>
      <c r="D46" s="34">
        <f>SUM(C46+2)</f>
        <v>34204</v>
      </c>
      <c r="E46" s="34">
        <f>SUM(D46+2)</f>
        <v>34206</v>
      </c>
      <c r="F46" s="34">
        <f>SUM(E46+2)</f>
        <v>34208</v>
      </c>
      <c r="G46" s="34">
        <f>SUM(F46+2)</f>
        <v>34210</v>
      </c>
      <c r="H46" s="34">
        <f>SUM(G46+2)</f>
        <v>34212</v>
      </c>
      <c r="I46" s="34">
        <f>SUM(H46+2)</f>
        <v>34214</v>
      </c>
      <c r="J46" s="34">
        <f>SUM(I46+2)</f>
        <v>34216</v>
      </c>
      <c r="K46" s="34">
        <f>SUM(J46+2)</f>
        <v>34218</v>
      </c>
      <c r="L46" s="34">
        <f>SUM(K46+2)</f>
        <v>34220</v>
      </c>
      <c r="M46" s="34">
        <f>SUM(L46+2)</f>
        <v>34222</v>
      </c>
      <c r="N46" s="34">
        <f>SUM(M46+2)</f>
        <v>34224</v>
      </c>
      <c r="O46" s="34">
        <f>SUM(N46+2)</f>
        <v>34226</v>
      </c>
      <c r="P46" s="34">
        <f>SUM(O46+2)</f>
        <v>34228</v>
      </c>
      <c r="Q46" s="34">
        <f>SUM(P46+2)</f>
        <v>34230</v>
      </c>
      <c r="R46" s="34">
        <f>SUM(Q46+2)</f>
        <v>34232</v>
      </c>
      <c r="S46" s="34">
        <f>SUM(R46+2)</f>
        <v>34234</v>
      </c>
      <c r="T46" s="34">
        <f>SUM(S46+2)</f>
        <v>34236</v>
      </c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11"/>
      <c r="AM46" s="11"/>
      <c r="AN46" s="11"/>
      <c r="AO46" s="11"/>
      <c r="AP46" s="11"/>
    </row>
    <row r="47" spans="1:42" s="14" customFormat="1" ht="12.75">
      <c r="A47" s="11"/>
      <c r="B47" s="32" t="s">
        <v>238</v>
      </c>
      <c r="C47" s="34"/>
      <c r="D47" s="34"/>
      <c r="E47" s="34" t="s">
        <v>1041</v>
      </c>
      <c r="F47" s="34"/>
      <c r="G47" s="34"/>
      <c r="H47" s="34" t="s">
        <v>922</v>
      </c>
      <c r="I47" s="34" t="s">
        <v>1041</v>
      </c>
      <c r="J47" s="34"/>
      <c r="K47" s="34"/>
      <c r="L47" s="34" t="s">
        <v>922</v>
      </c>
      <c r="M47" s="34" t="s">
        <v>1041</v>
      </c>
      <c r="N47" s="34"/>
      <c r="O47" s="34"/>
      <c r="P47" s="34" t="s">
        <v>922</v>
      </c>
      <c r="Q47" s="34" t="s">
        <v>1041</v>
      </c>
      <c r="R47" s="34"/>
      <c r="S47" s="34"/>
      <c r="T47" s="34" t="s">
        <v>1041</v>
      </c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11"/>
      <c r="AM47" s="11"/>
      <c r="AN47" s="11"/>
      <c r="AO47" s="11"/>
      <c r="AP47" s="11"/>
    </row>
    <row r="48" spans="1:42" s="14" customFormat="1" ht="12.75">
      <c r="A48" s="11"/>
      <c r="B48" s="32" t="s">
        <v>828</v>
      </c>
      <c r="C48" s="34"/>
      <c r="D48" s="34"/>
      <c r="E48" s="34"/>
      <c r="F48" s="34"/>
      <c r="G48" s="34"/>
      <c r="H48" s="34" t="s">
        <v>1041</v>
      </c>
      <c r="I48" s="34"/>
      <c r="J48" s="34"/>
      <c r="K48" s="34"/>
      <c r="L48" s="34" t="s">
        <v>1041</v>
      </c>
      <c r="M48" s="34"/>
      <c r="N48" s="34"/>
      <c r="O48" s="34"/>
      <c r="P48" s="34" t="s">
        <v>1041</v>
      </c>
      <c r="Q48" s="34"/>
      <c r="R48" s="34"/>
      <c r="S48" s="34"/>
      <c r="T48" s="34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  <c r="AL48" s="11"/>
      <c r="AM48" s="11"/>
      <c r="AN48" s="11"/>
      <c r="AO48" s="11"/>
      <c r="AP48" s="11"/>
    </row>
    <row r="49" spans="1:42" s="14" customFormat="1" ht="12.75">
      <c r="A49" s="11"/>
      <c r="B49" s="32" t="s">
        <v>984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11"/>
      <c r="AL49" s="11"/>
      <c r="AM49" s="11"/>
      <c r="AN49" s="11"/>
      <c r="AO49" s="11"/>
      <c r="AP49" s="11"/>
    </row>
    <row r="50" spans="1:42" s="14" customFormat="1" ht="12.75">
      <c r="A50" s="11"/>
      <c r="B50" s="35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11"/>
      <c r="AL50" s="11"/>
      <c r="AM50" s="11"/>
      <c r="AN50" s="11"/>
      <c r="AO50" s="11"/>
      <c r="AP50" s="11"/>
    </row>
    <row r="51" spans="1:36" s="14" customFormat="1" ht="12.75">
      <c r="A51" s="11"/>
      <c r="B51" s="39" t="s">
        <v>1042</v>
      </c>
      <c r="C51" s="39"/>
      <c r="D51" s="39"/>
      <c r="E51" s="13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s="14" customFormat="1" ht="12.75">
      <c r="A52" s="11"/>
      <c r="B52" s="35" t="s">
        <v>1043</v>
      </c>
      <c r="C52" s="35"/>
      <c r="D52" s="35"/>
      <c r="E52" s="13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ht="12.75">
      <c r="A53" s="1"/>
    </row>
    <row r="54" ht="12.75">
      <c r="A54" s="1"/>
    </row>
    <row r="55" spans="1:17" ht="12.75">
      <c r="A55" s="1"/>
      <c r="B55" s="67" t="s">
        <v>1040</v>
      </c>
      <c r="C55" s="68" t="s">
        <v>1089</v>
      </c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</sheetData>
  <sheetProtection selectLockedCells="1" selectUnlockedCells="1"/>
  <mergeCells count="12">
    <mergeCell ref="B1:K1"/>
    <mergeCell ref="B2:E2"/>
    <mergeCell ref="G4:S4"/>
    <mergeCell ref="B27:D27"/>
    <mergeCell ref="F27:Q27"/>
    <mergeCell ref="B28:D28"/>
    <mergeCell ref="F28:T28"/>
    <mergeCell ref="B51:D51"/>
    <mergeCell ref="F51:Q51"/>
    <mergeCell ref="B52:D52"/>
    <mergeCell ref="F52:T52"/>
    <mergeCell ref="C55:Q55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V77"/>
  <sheetViews>
    <sheetView zoomScale="145" zoomScaleNormal="145" workbookViewId="0" topLeftCell="A13">
      <selection activeCell="E8" sqref="E8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11" width="4.140625" style="0" customWidth="1"/>
    <col min="12" max="12" width="4.421875" style="0" customWidth="1"/>
    <col min="13" max="36" width="4.140625" style="0" customWidth="1"/>
    <col min="37" max="69" width="4.140625" style="112" customWidth="1"/>
    <col min="70" max="98" width="4.140625" style="0" customWidth="1"/>
    <col min="99" max="16384" width="11.57421875" style="0" customWidth="1"/>
  </cols>
  <sheetData>
    <row r="1" spans="1:69" s="5" customFormat="1" ht="12.75">
      <c r="A1" s="2"/>
      <c r="B1" s="3" t="s">
        <v>1090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s="5" customFormat="1" ht="12.75">
      <c r="A2" s="2"/>
      <c r="B2" s="87" t="s">
        <v>668</v>
      </c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</row>
    <row r="3" spans="1:69" s="7" customFormat="1" ht="12.75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</row>
    <row r="4" spans="1:69" s="7" customFormat="1" ht="12.75">
      <c r="A4" s="6"/>
      <c r="B4" s="9" t="s">
        <v>1091</v>
      </c>
      <c r="C4" s="8"/>
      <c r="D4" s="8"/>
      <c r="E4" s="8"/>
      <c r="F4" s="8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</row>
    <row r="5" spans="1:69" s="14" customFormat="1" ht="12.75">
      <c r="A5" s="11"/>
      <c r="B5" s="12" t="s">
        <v>1092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</row>
    <row r="6" spans="1:69" s="14" customFormat="1" ht="12.75">
      <c r="A6" s="11"/>
      <c r="B6" s="15" t="s">
        <v>4</v>
      </c>
      <c r="C6" s="13"/>
      <c r="D6" s="13"/>
      <c r="E6" s="13"/>
      <c r="F6" s="13"/>
      <c r="G6" s="1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100" s="81" customFormat="1" ht="12.75">
      <c r="A7" s="16"/>
      <c r="B7" s="17" t="s">
        <v>1093</v>
      </c>
      <c r="C7" s="18" t="s">
        <v>1094</v>
      </c>
      <c r="D7" s="18" t="s">
        <v>634</v>
      </c>
      <c r="E7" s="18" t="s">
        <v>850</v>
      </c>
      <c r="F7" s="18" t="s">
        <v>635</v>
      </c>
      <c r="G7" s="19" t="s">
        <v>345</v>
      </c>
      <c r="H7" s="18" t="s">
        <v>58</v>
      </c>
      <c r="I7" s="19" t="s">
        <v>346</v>
      </c>
      <c r="J7" s="19" t="s">
        <v>525</v>
      </c>
      <c r="K7" s="19" t="s">
        <v>403</v>
      </c>
      <c r="L7" s="19" t="s">
        <v>427</v>
      </c>
      <c r="M7" s="19" t="s">
        <v>432</v>
      </c>
      <c r="N7" s="19" t="s">
        <v>636</v>
      </c>
      <c r="O7" s="19" t="s">
        <v>390</v>
      </c>
      <c r="P7" s="19" t="s">
        <v>851</v>
      </c>
      <c r="Q7" s="19" t="s">
        <v>907</v>
      </c>
      <c r="R7" s="19" t="s">
        <v>1095</v>
      </c>
      <c r="S7" s="19" t="s">
        <v>350</v>
      </c>
      <c r="T7" s="19" t="s">
        <v>1011</v>
      </c>
      <c r="U7" s="19" t="s">
        <v>351</v>
      </c>
      <c r="V7" s="19" t="s">
        <v>116</v>
      </c>
      <c r="W7" s="19" t="s">
        <v>117</v>
      </c>
      <c r="X7" s="19" t="s">
        <v>1096</v>
      </c>
      <c r="Y7" s="19" t="s">
        <v>352</v>
      </c>
      <c r="Z7" s="19" t="s">
        <v>434</v>
      </c>
      <c r="AA7" s="19" t="s">
        <v>852</v>
      </c>
      <c r="AB7" s="19" t="s">
        <v>1020</v>
      </c>
      <c r="AC7" s="19" t="s">
        <v>637</v>
      </c>
      <c r="AD7" s="19" t="s">
        <v>1097</v>
      </c>
      <c r="AE7" s="19" t="s">
        <v>170</v>
      </c>
      <c r="AF7" s="19" t="s">
        <v>203</v>
      </c>
      <c r="AG7" s="19" t="s">
        <v>171</v>
      </c>
      <c r="AH7" s="19" t="s">
        <v>354</v>
      </c>
      <c r="AI7" s="19" t="s">
        <v>830</v>
      </c>
      <c r="AJ7" s="19" t="s">
        <v>853</v>
      </c>
      <c r="AK7" s="19" t="s">
        <v>1021</v>
      </c>
      <c r="AL7" s="19" t="s">
        <v>355</v>
      </c>
      <c r="AM7" s="19" t="s">
        <v>578</v>
      </c>
      <c r="AN7" s="19" t="s">
        <v>854</v>
      </c>
      <c r="AO7" s="19" t="s">
        <v>1098</v>
      </c>
      <c r="AP7" s="19" t="s">
        <v>356</v>
      </c>
      <c r="AQ7" s="19" t="s">
        <v>806</v>
      </c>
      <c r="AR7" s="19" t="s">
        <v>1014</v>
      </c>
      <c r="AS7" s="19" t="s">
        <v>74</v>
      </c>
      <c r="AT7" s="19" t="s">
        <v>472</v>
      </c>
      <c r="AU7" s="19" t="s">
        <v>394</v>
      </c>
      <c r="AV7" s="19" t="s">
        <v>27</v>
      </c>
      <c r="AW7" s="19" t="s">
        <v>1022</v>
      </c>
      <c r="AX7" s="19" t="s">
        <v>358</v>
      </c>
      <c r="AY7" s="19" t="s">
        <v>999</v>
      </c>
      <c r="AZ7" s="19" t="s">
        <v>855</v>
      </c>
      <c r="BA7" s="19" t="s">
        <v>1099</v>
      </c>
      <c r="BB7" s="19" t="s">
        <v>359</v>
      </c>
      <c r="BC7" s="19" t="s">
        <v>414</v>
      </c>
      <c r="BD7" s="19" t="s">
        <v>361</v>
      </c>
      <c r="BE7" s="19" t="s">
        <v>856</v>
      </c>
      <c r="BF7" s="19" t="s">
        <v>474</v>
      </c>
      <c r="BG7" s="19" t="s">
        <v>857</v>
      </c>
      <c r="BH7" s="19" t="s">
        <v>638</v>
      </c>
      <c r="BI7" s="19" t="s">
        <v>1015</v>
      </c>
      <c r="BJ7" s="19" t="s">
        <v>363</v>
      </c>
      <c r="BK7" s="19" t="s">
        <v>1100</v>
      </c>
      <c r="BL7" s="114"/>
      <c r="BM7" s="114"/>
      <c r="BN7" s="114"/>
      <c r="BO7" s="114"/>
      <c r="BP7" s="114"/>
      <c r="BQ7" s="114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</row>
    <row r="8" spans="1:100" s="78" customFormat="1" ht="12.75">
      <c r="A8" s="22"/>
      <c r="B8" s="23" t="s">
        <v>1101</v>
      </c>
      <c r="C8" s="24" t="s">
        <v>1102</v>
      </c>
      <c r="D8" s="24" t="s">
        <v>1103</v>
      </c>
      <c r="E8" s="24" t="s">
        <v>1010</v>
      </c>
      <c r="F8" s="24" t="s">
        <v>215</v>
      </c>
      <c r="G8" s="24" t="s">
        <v>733</v>
      </c>
      <c r="H8" s="24" t="s">
        <v>584</v>
      </c>
      <c r="I8" s="24" t="s">
        <v>216</v>
      </c>
      <c r="J8" s="24" t="s">
        <v>1104</v>
      </c>
      <c r="K8" s="24" t="s">
        <v>166</v>
      </c>
      <c r="L8" s="24" t="s">
        <v>36</v>
      </c>
      <c r="M8" s="24" t="s">
        <v>137</v>
      </c>
      <c r="N8" s="24" t="s">
        <v>197</v>
      </c>
      <c r="O8" s="24" t="s">
        <v>1105</v>
      </c>
      <c r="P8" s="24" t="s">
        <v>349</v>
      </c>
      <c r="Q8" s="24" t="s">
        <v>36</v>
      </c>
      <c r="R8" s="24" t="s">
        <v>62</v>
      </c>
      <c r="S8" s="24" t="s">
        <v>217</v>
      </c>
      <c r="T8" s="24" t="s">
        <v>115</v>
      </c>
      <c r="U8" s="24" t="s">
        <v>199</v>
      </c>
      <c r="V8" s="24" t="s">
        <v>168</v>
      </c>
      <c r="W8" s="24" t="s">
        <v>406</v>
      </c>
      <c r="X8" s="24" t="s">
        <v>1012</v>
      </c>
      <c r="Y8" s="24" t="s">
        <v>220</v>
      </c>
      <c r="Z8" s="24" t="s">
        <v>847</v>
      </c>
      <c r="AA8" s="24" t="s">
        <v>735</v>
      </c>
      <c r="AB8" s="24" t="s">
        <v>587</v>
      </c>
      <c r="AC8" s="24" t="s">
        <v>221</v>
      </c>
      <c r="AD8" s="24" t="s">
        <v>146</v>
      </c>
      <c r="AE8" s="24" t="s">
        <v>457</v>
      </c>
      <c r="AF8" s="24" t="s">
        <v>444</v>
      </c>
      <c r="AG8" s="24" t="s">
        <v>1013</v>
      </c>
      <c r="AH8" s="24" t="s">
        <v>521</v>
      </c>
      <c r="AI8" s="24" t="s">
        <v>745</v>
      </c>
      <c r="AJ8" s="24" t="s">
        <v>172</v>
      </c>
      <c r="AK8" s="24" t="s">
        <v>187</v>
      </c>
      <c r="AL8" s="24" t="s">
        <v>1106</v>
      </c>
      <c r="AM8" s="24" t="s">
        <v>1107</v>
      </c>
      <c r="AN8" s="24" t="s">
        <v>673</v>
      </c>
      <c r="AO8" s="24" t="s">
        <v>72</v>
      </c>
      <c r="AP8" s="24" t="s">
        <v>225</v>
      </c>
      <c r="AQ8" s="24" t="s">
        <v>956</v>
      </c>
      <c r="AR8" s="24" t="s">
        <v>174</v>
      </c>
      <c r="AS8" s="24" t="s">
        <v>189</v>
      </c>
      <c r="AT8" s="24" t="s">
        <v>207</v>
      </c>
      <c r="AU8" s="24" t="s">
        <v>1108</v>
      </c>
      <c r="AV8" s="24" t="s">
        <v>458</v>
      </c>
      <c r="AW8" s="24" t="s">
        <v>460</v>
      </c>
      <c r="AX8" s="24" t="s">
        <v>463</v>
      </c>
      <c r="AY8" s="24" t="s">
        <v>807</v>
      </c>
      <c r="AZ8" s="24" t="s">
        <v>176</v>
      </c>
      <c r="BA8" s="24" t="s">
        <v>156</v>
      </c>
      <c r="BB8" s="24" t="s">
        <v>209</v>
      </c>
      <c r="BC8" s="24" t="s">
        <v>494</v>
      </c>
      <c r="BD8" s="24" t="s">
        <v>121</v>
      </c>
      <c r="BE8" s="24" t="s">
        <v>178</v>
      </c>
      <c r="BF8" s="24" t="s">
        <v>211</v>
      </c>
      <c r="BG8" s="24" t="s">
        <v>674</v>
      </c>
      <c r="BH8" s="24" t="s">
        <v>230</v>
      </c>
      <c r="BI8" s="24" t="s">
        <v>1109</v>
      </c>
      <c r="BJ8" s="24" t="s">
        <v>541</v>
      </c>
      <c r="BK8" s="24" t="s">
        <v>750</v>
      </c>
      <c r="BL8" s="38"/>
      <c r="BM8" s="38"/>
      <c r="BN8" s="38"/>
      <c r="BO8" s="38"/>
      <c r="BP8" s="38"/>
      <c r="BQ8" s="38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</row>
    <row r="9" spans="1:100" s="76" customFormat="1" ht="12.75">
      <c r="A9" s="22"/>
      <c r="B9" s="26" t="s">
        <v>1110</v>
      </c>
      <c r="C9" s="27" t="s">
        <v>1111</v>
      </c>
      <c r="D9" s="27" t="s">
        <v>1112</v>
      </c>
      <c r="E9" s="27" t="s">
        <v>344</v>
      </c>
      <c r="F9" s="27" t="s">
        <v>402</v>
      </c>
      <c r="G9" s="27" t="s">
        <v>834</v>
      </c>
      <c r="H9" s="27" t="s">
        <v>240</v>
      </c>
      <c r="I9" s="27" t="s">
        <v>1113</v>
      </c>
      <c r="J9" s="27" t="s">
        <v>136</v>
      </c>
      <c r="K9" s="27" t="s">
        <v>456</v>
      </c>
      <c r="L9" s="27" t="s">
        <v>429</v>
      </c>
      <c r="M9" s="27" t="s">
        <v>241</v>
      </c>
      <c r="N9" s="27" t="s">
        <v>461</v>
      </c>
      <c r="O9" s="27" t="s">
        <v>398</v>
      </c>
      <c r="P9" s="27" t="s">
        <v>12</v>
      </c>
      <c r="Q9" s="27" t="s">
        <v>1045</v>
      </c>
      <c r="R9" s="27" t="s">
        <v>242</v>
      </c>
      <c r="S9" s="27" t="s">
        <v>462</v>
      </c>
      <c r="T9" s="27" t="s">
        <v>14</v>
      </c>
      <c r="U9" s="27" t="s">
        <v>1114</v>
      </c>
      <c r="V9" s="27" t="s">
        <v>951</v>
      </c>
      <c r="W9" s="27" t="s">
        <v>1115</v>
      </c>
      <c r="X9" s="27" t="s">
        <v>753</v>
      </c>
      <c r="Y9" s="27" t="s">
        <v>1116</v>
      </c>
      <c r="Z9" s="27" t="s">
        <v>576</v>
      </c>
      <c r="AA9" s="27" t="s">
        <v>1117</v>
      </c>
      <c r="AB9" s="27" t="s">
        <v>246</v>
      </c>
      <c r="AC9" s="27" t="s">
        <v>1118</v>
      </c>
      <c r="AD9" s="27" t="s">
        <v>392</v>
      </c>
      <c r="AE9" s="27" t="s">
        <v>952</v>
      </c>
      <c r="AF9" s="27" t="s">
        <v>530</v>
      </c>
      <c r="AG9" s="27" t="s">
        <v>21</v>
      </c>
      <c r="AH9" s="27" t="s">
        <v>223</v>
      </c>
      <c r="AI9" s="27" t="s">
        <v>149</v>
      </c>
      <c r="AJ9" s="27" t="s">
        <v>836</v>
      </c>
      <c r="AK9" s="27" t="s">
        <v>248</v>
      </c>
      <c r="AL9" s="27" t="s">
        <v>795</v>
      </c>
      <c r="AM9" s="27" t="s">
        <v>849</v>
      </c>
      <c r="AN9" s="27" t="s">
        <v>23</v>
      </c>
      <c r="AO9" s="27" t="s">
        <v>249</v>
      </c>
      <c r="AP9" s="27" t="s">
        <v>1119</v>
      </c>
      <c r="AQ9" s="27" t="s">
        <v>151</v>
      </c>
      <c r="AR9" s="27" t="s">
        <v>754</v>
      </c>
      <c r="AS9" s="27" t="s">
        <v>250</v>
      </c>
      <c r="AT9" s="27" t="s">
        <v>864</v>
      </c>
      <c r="AU9" s="27" t="s">
        <v>455</v>
      </c>
      <c r="AV9" s="27" t="s">
        <v>175</v>
      </c>
      <c r="AW9" s="27" t="s">
        <v>190</v>
      </c>
      <c r="AX9" s="27" t="s">
        <v>208</v>
      </c>
      <c r="AY9" s="27" t="s">
        <v>155</v>
      </c>
      <c r="AZ9" s="27" t="s">
        <v>953</v>
      </c>
      <c r="BA9" s="27" t="s">
        <v>251</v>
      </c>
      <c r="BB9" s="27" t="s">
        <v>796</v>
      </c>
      <c r="BC9" s="27" t="s">
        <v>755</v>
      </c>
      <c r="BD9" s="27" t="s">
        <v>1120</v>
      </c>
      <c r="BE9" s="27" t="s">
        <v>954</v>
      </c>
      <c r="BF9" s="27" t="s">
        <v>797</v>
      </c>
      <c r="BG9" s="27" t="s">
        <v>1121</v>
      </c>
      <c r="BH9" s="27" t="s">
        <v>1122</v>
      </c>
      <c r="BI9" s="27" t="s">
        <v>180</v>
      </c>
      <c r="BJ9" s="27" t="s">
        <v>213</v>
      </c>
      <c r="BK9" s="27" t="s">
        <v>1123</v>
      </c>
      <c r="BL9" s="38"/>
      <c r="BM9" s="38"/>
      <c r="BN9" s="38"/>
      <c r="BO9" s="38"/>
      <c r="BP9" s="38"/>
      <c r="BQ9" s="38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</row>
    <row r="10" spans="1:100" s="78" customFormat="1" ht="12.75">
      <c r="A10" s="22"/>
      <c r="B10" s="23" t="s">
        <v>1124</v>
      </c>
      <c r="C10" s="24" t="s">
        <v>1125</v>
      </c>
      <c r="D10" s="24" t="s">
        <v>1126</v>
      </c>
      <c r="E10" s="24" t="s">
        <v>1127</v>
      </c>
      <c r="F10" s="24" t="s">
        <v>1128</v>
      </c>
      <c r="G10" s="24" t="s">
        <v>1129</v>
      </c>
      <c r="H10" s="24" t="s">
        <v>976</v>
      </c>
      <c r="I10" s="24" t="s">
        <v>48</v>
      </c>
      <c r="J10" s="24" t="s">
        <v>291</v>
      </c>
      <c r="K10" s="24" t="s">
        <v>310</v>
      </c>
      <c r="L10" s="24" t="s">
        <v>36</v>
      </c>
      <c r="M10" s="24" t="s">
        <v>89</v>
      </c>
      <c r="N10" s="24" t="s">
        <v>311</v>
      </c>
      <c r="O10" s="24" t="s">
        <v>1130</v>
      </c>
      <c r="P10" s="24" t="s">
        <v>716</v>
      </c>
      <c r="Q10" s="24" t="s">
        <v>36</v>
      </c>
      <c r="R10" s="24" t="s">
        <v>977</v>
      </c>
      <c r="S10" s="24" t="s">
        <v>464</v>
      </c>
      <c r="T10" s="24" t="s">
        <v>1131</v>
      </c>
      <c r="U10" s="24" t="s">
        <v>314</v>
      </c>
      <c r="V10" s="24" t="s">
        <v>1132</v>
      </c>
      <c r="W10" s="24" t="s">
        <v>1088</v>
      </c>
      <c r="X10" s="24" t="s">
        <v>717</v>
      </c>
      <c r="Y10" s="24" t="s">
        <v>317</v>
      </c>
      <c r="Z10" s="24" t="s">
        <v>883</v>
      </c>
      <c r="AA10" s="24" t="s">
        <v>40</v>
      </c>
      <c r="AB10" s="24" t="s">
        <v>978</v>
      </c>
      <c r="AC10" s="24" t="s">
        <v>319</v>
      </c>
      <c r="AD10" s="24" t="s">
        <v>903</v>
      </c>
      <c r="AE10" s="24" t="s">
        <v>1133</v>
      </c>
      <c r="AF10" s="24" t="s">
        <v>940</v>
      </c>
      <c r="AG10" s="24" t="s">
        <v>718</v>
      </c>
      <c r="AH10" s="24" t="s">
        <v>1134</v>
      </c>
      <c r="AI10" s="24" t="s">
        <v>899</v>
      </c>
      <c r="AJ10" s="24" t="s">
        <v>1135</v>
      </c>
      <c r="AK10" s="24" t="s">
        <v>1136</v>
      </c>
      <c r="AL10" s="24" t="s">
        <v>1137</v>
      </c>
      <c r="AM10" s="24" t="s">
        <v>1138</v>
      </c>
      <c r="AN10" s="24" t="s">
        <v>810</v>
      </c>
      <c r="AO10" s="24" t="s">
        <v>558</v>
      </c>
      <c r="AP10" s="24" t="s">
        <v>282</v>
      </c>
      <c r="AQ10" s="24" t="s">
        <v>301</v>
      </c>
      <c r="AR10" s="24" t="s">
        <v>324</v>
      </c>
      <c r="AS10" s="24" t="s">
        <v>529</v>
      </c>
      <c r="AT10" s="24" t="s">
        <v>325</v>
      </c>
      <c r="AU10" s="24" t="s">
        <v>538</v>
      </c>
      <c r="AV10" s="24" t="s">
        <v>1139</v>
      </c>
      <c r="AW10" s="24" t="s">
        <v>412</v>
      </c>
      <c r="AX10" s="24" t="s">
        <v>227</v>
      </c>
      <c r="AY10" s="24" t="s">
        <v>900</v>
      </c>
      <c r="AZ10" s="24" t="s">
        <v>814</v>
      </c>
      <c r="BA10" s="24" t="s">
        <v>1140</v>
      </c>
      <c r="BB10" s="24" t="s">
        <v>328</v>
      </c>
      <c r="BC10" s="24" t="s">
        <v>719</v>
      </c>
      <c r="BD10" s="24" t="s">
        <v>330</v>
      </c>
      <c r="BE10" s="24" t="s">
        <v>1141</v>
      </c>
      <c r="BF10" s="24" t="s">
        <v>941</v>
      </c>
      <c r="BG10" s="24" t="s">
        <v>812</v>
      </c>
      <c r="BH10" s="24" t="s">
        <v>524</v>
      </c>
      <c r="BI10" s="24" t="s">
        <v>625</v>
      </c>
      <c r="BJ10" s="24" t="s">
        <v>231</v>
      </c>
      <c r="BK10" s="24" t="s">
        <v>1142</v>
      </c>
      <c r="BL10" s="38"/>
      <c r="BM10" s="38"/>
      <c r="BN10" s="38"/>
      <c r="BO10" s="38"/>
      <c r="BP10" s="38"/>
      <c r="BQ10" s="38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</row>
    <row r="11" spans="1:100" s="76" customFormat="1" ht="12.75">
      <c r="A11" s="22"/>
      <c r="B11" s="26" t="s">
        <v>1143</v>
      </c>
      <c r="C11" s="27" t="s">
        <v>1144</v>
      </c>
      <c r="D11" s="27" t="s">
        <v>308</v>
      </c>
      <c r="E11" s="27" t="s">
        <v>1145</v>
      </c>
      <c r="F11" s="27" t="s">
        <v>1146</v>
      </c>
      <c r="G11" s="27" t="s">
        <v>47</v>
      </c>
      <c r="H11" s="27" t="s">
        <v>87</v>
      </c>
      <c r="I11" s="27" t="s">
        <v>365</v>
      </c>
      <c r="J11" s="27" t="s">
        <v>88</v>
      </c>
      <c r="K11" s="27" t="s">
        <v>429</v>
      </c>
      <c r="L11" s="27" t="s">
        <v>504</v>
      </c>
      <c r="M11" s="27" t="s">
        <v>438</v>
      </c>
      <c r="N11" s="27" t="s">
        <v>1147</v>
      </c>
      <c r="O11" s="27" t="s">
        <v>654</v>
      </c>
      <c r="P11" s="27" t="s">
        <v>972</v>
      </c>
      <c r="Q11" s="27" t="s">
        <v>927</v>
      </c>
      <c r="R11" s="27" t="s">
        <v>405</v>
      </c>
      <c r="S11" s="27" t="s">
        <v>367</v>
      </c>
      <c r="T11" s="27" t="s">
        <v>1148</v>
      </c>
      <c r="U11" s="27" t="s">
        <v>368</v>
      </c>
      <c r="V11" s="27" t="s">
        <v>126</v>
      </c>
      <c r="W11" s="27" t="s">
        <v>370</v>
      </c>
      <c r="X11" s="27" t="s">
        <v>878</v>
      </c>
      <c r="Y11" s="27" t="s">
        <v>475</v>
      </c>
      <c r="Z11" s="27" t="s">
        <v>440</v>
      </c>
      <c r="AA11" s="27" t="s">
        <v>973</v>
      </c>
      <c r="AB11" s="27" t="s">
        <v>937</v>
      </c>
      <c r="AC11" s="27" t="s">
        <v>1149</v>
      </c>
      <c r="AD11" s="27" t="s">
        <v>657</v>
      </c>
      <c r="AE11" s="27" t="s">
        <v>476</v>
      </c>
      <c r="AF11" s="27" t="s">
        <v>374</v>
      </c>
      <c r="AG11" s="27" t="s">
        <v>974</v>
      </c>
      <c r="AH11" s="27" t="s">
        <v>375</v>
      </c>
      <c r="AI11" s="27" t="s">
        <v>658</v>
      </c>
      <c r="AJ11" s="27" t="s">
        <v>1150</v>
      </c>
      <c r="AK11" s="27" t="s">
        <v>791</v>
      </c>
      <c r="AL11" s="27" t="s">
        <v>376</v>
      </c>
      <c r="AM11" s="27" t="s">
        <v>659</v>
      </c>
      <c r="AN11" s="27" t="s">
        <v>879</v>
      </c>
      <c r="AO11" s="27" t="s">
        <v>955</v>
      </c>
      <c r="AP11" s="27" t="s">
        <v>377</v>
      </c>
      <c r="AQ11" s="27" t="s">
        <v>660</v>
      </c>
      <c r="AR11" s="27" t="s">
        <v>51</v>
      </c>
      <c r="AS11" s="27" t="s">
        <v>104</v>
      </c>
      <c r="AT11" s="27" t="s">
        <v>477</v>
      </c>
      <c r="AU11" s="27" t="s">
        <v>610</v>
      </c>
      <c r="AV11" s="27" t="s">
        <v>975</v>
      </c>
      <c r="AW11" s="27" t="s">
        <v>938</v>
      </c>
      <c r="AX11" s="27" t="s">
        <v>380</v>
      </c>
      <c r="AY11" s="27" t="s">
        <v>107</v>
      </c>
      <c r="AZ11" s="27" t="s">
        <v>1151</v>
      </c>
      <c r="BA11" s="27" t="s">
        <v>413</v>
      </c>
      <c r="BB11" s="27" t="s">
        <v>382</v>
      </c>
      <c r="BC11" s="27" t="s">
        <v>360</v>
      </c>
      <c r="BD11" s="27" t="s">
        <v>384</v>
      </c>
      <c r="BE11" s="27" t="s">
        <v>1152</v>
      </c>
      <c r="BF11" s="27" t="s">
        <v>479</v>
      </c>
      <c r="BG11" s="27" t="s">
        <v>1153</v>
      </c>
      <c r="BH11" s="27" t="s">
        <v>1154</v>
      </c>
      <c r="BI11" s="27" t="s">
        <v>1064</v>
      </c>
      <c r="BJ11" s="27" t="s">
        <v>387</v>
      </c>
      <c r="BK11" s="27" t="s">
        <v>1155</v>
      </c>
      <c r="BL11" s="38"/>
      <c r="BM11" s="38"/>
      <c r="BN11" s="38"/>
      <c r="BO11" s="38"/>
      <c r="BP11" s="38"/>
      <c r="BQ11" s="38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</row>
    <row r="12" spans="1:100" s="74" customFormat="1" ht="12.75">
      <c r="A12" s="16"/>
      <c r="B12" s="30" t="s">
        <v>1156</v>
      </c>
      <c r="C12" s="31" t="s">
        <v>1157</v>
      </c>
      <c r="D12" s="31" t="s">
        <v>1158</v>
      </c>
      <c r="E12" s="31" t="s">
        <v>885</v>
      </c>
      <c r="F12" s="31" t="s">
        <v>846</v>
      </c>
      <c r="G12" s="31" t="s">
        <v>1159</v>
      </c>
      <c r="H12" s="31"/>
      <c r="I12" s="31" t="s">
        <v>59</v>
      </c>
      <c r="J12" s="31"/>
      <c r="K12" s="31" t="s">
        <v>60</v>
      </c>
      <c r="L12" s="31"/>
      <c r="M12" s="31"/>
      <c r="N12" s="31" t="s">
        <v>445</v>
      </c>
      <c r="O12" s="31"/>
      <c r="P12" s="31" t="s">
        <v>1160</v>
      </c>
      <c r="Q12" s="31"/>
      <c r="R12" s="31"/>
      <c r="S12" s="31" t="s">
        <v>1161</v>
      </c>
      <c r="T12" s="31" t="s">
        <v>689</v>
      </c>
      <c r="U12" s="31" t="s">
        <v>596</v>
      </c>
      <c r="V12" s="31" t="s">
        <v>65</v>
      </c>
      <c r="W12" s="31" t="s">
        <v>774</v>
      </c>
      <c r="X12" s="31" t="s">
        <v>1162</v>
      </c>
      <c r="Y12" s="31" t="s">
        <v>1163</v>
      </c>
      <c r="Z12" s="31"/>
      <c r="AA12" s="31" t="s">
        <v>690</v>
      </c>
      <c r="AB12" s="31"/>
      <c r="AC12" s="31" t="s">
        <v>372</v>
      </c>
      <c r="AD12" s="31"/>
      <c r="AE12" s="31" t="s">
        <v>1164</v>
      </c>
      <c r="AF12" s="31" t="s">
        <v>775</v>
      </c>
      <c r="AG12" s="31" t="s">
        <v>1165</v>
      </c>
      <c r="AH12" s="31" t="s">
        <v>1166</v>
      </c>
      <c r="AI12" s="31"/>
      <c r="AJ12" s="31" t="s">
        <v>691</v>
      </c>
      <c r="AK12" s="31"/>
      <c r="AL12" s="31" t="s">
        <v>770</v>
      </c>
      <c r="AM12" s="31"/>
      <c r="AN12" s="31" t="s">
        <v>887</v>
      </c>
      <c r="AO12" s="31"/>
      <c r="AP12" s="31" t="s">
        <v>776</v>
      </c>
      <c r="AQ12" s="31"/>
      <c r="AR12" s="31" t="s">
        <v>1167</v>
      </c>
      <c r="AS12" s="31"/>
      <c r="AT12" s="31" t="s">
        <v>128</v>
      </c>
      <c r="AU12" s="31"/>
      <c r="AV12" s="31" t="s">
        <v>692</v>
      </c>
      <c r="AW12" s="31"/>
      <c r="AX12" s="31" t="s">
        <v>771</v>
      </c>
      <c r="AY12" s="31"/>
      <c r="AZ12" s="31" t="s">
        <v>1168</v>
      </c>
      <c r="BA12" s="31"/>
      <c r="BB12" s="31" t="s">
        <v>478</v>
      </c>
      <c r="BC12" s="31" t="s">
        <v>1169</v>
      </c>
      <c r="BD12" s="31" t="s">
        <v>1170</v>
      </c>
      <c r="BE12" s="31" t="s">
        <v>693</v>
      </c>
      <c r="BF12" s="31" t="s">
        <v>386</v>
      </c>
      <c r="BG12" s="31" t="s">
        <v>1171</v>
      </c>
      <c r="BH12" s="31" t="s">
        <v>777</v>
      </c>
      <c r="BI12" s="31" t="s">
        <v>534</v>
      </c>
      <c r="BJ12" s="31" t="s">
        <v>1172</v>
      </c>
      <c r="BK12" s="31" t="s">
        <v>694</v>
      </c>
      <c r="BL12" s="114"/>
      <c r="BM12" s="114"/>
      <c r="BN12" s="114"/>
      <c r="BO12" s="114"/>
      <c r="BP12" s="114"/>
      <c r="BQ12" s="114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</row>
    <row r="13" spans="1:100" s="81" customFormat="1" ht="12.75">
      <c r="A13" s="16"/>
      <c r="B13" s="28" t="s">
        <v>1173</v>
      </c>
      <c r="C13" s="29" t="s">
        <v>1174</v>
      </c>
      <c r="D13" s="29" t="s">
        <v>1175</v>
      </c>
      <c r="E13" s="29" t="s">
        <v>553</v>
      </c>
      <c r="F13" s="29" t="s">
        <v>1176</v>
      </c>
      <c r="G13" s="29" t="s">
        <v>1177</v>
      </c>
      <c r="H13" s="29"/>
      <c r="I13" s="29" t="s">
        <v>397</v>
      </c>
      <c r="J13" s="29"/>
      <c r="K13" s="29" t="s">
        <v>404</v>
      </c>
      <c r="L13" s="29"/>
      <c r="M13" s="29"/>
      <c r="N13" s="29" t="s">
        <v>1178</v>
      </c>
      <c r="O13" s="29"/>
      <c r="P13" s="29" t="s">
        <v>1179</v>
      </c>
      <c r="Q13" s="29"/>
      <c r="R13" s="29"/>
      <c r="S13" s="29" t="s">
        <v>1180</v>
      </c>
      <c r="T13" s="29" t="s">
        <v>554</v>
      </c>
      <c r="U13" s="29" t="s">
        <v>1181</v>
      </c>
      <c r="V13" s="29" t="s">
        <v>1182</v>
      </c>
      <c r="W13" s="29" t="s">
        <v>832</v>
      </c>
      <c r="X13" s="29" t="s">
        <v>555</v>
      </c>
      <c r="Y13" s="29" t="s">
        <v>407</v>
      </c>
      <c r="Z13" s="29"/>
      <c r="AA13" s="29" t="s">
        <v>491</v>
      </c>
      <c r="AB13" s="29"/>
      <c r="AC13" s="29" t="s">
        <v>960</v>
      </c>
      <c r="AD13" s="29"/>
      <c r="AE13" s="29" t="s">
        <v>1183</v>
      </c>
      <c r="AF13" s="29" t="s">
        <v>454</v>
      </c>
      <c r="AG13" s="29" t="s">
        <v>556</v>
      </c>
      <c r="AH13" s="29" t="s">
        <v>1184</v>
      </c>
      <c r="AI13" s="29"/>
      <c r="AJ13" s="29" t="s">
        <v>891</v>
      </c>
      <c r="AK13" s="29"/>
      <c r="AL13" s="29" t="s">
        <v>1185</v>
      </c>
      <c r="AM13" s="29"/>
      <c r="AN13" s="29" t="s">
        <v>1186</v>
      </c>
      <c r="AO13" s="29"/>
      <c r="AP13" s="29" t="s">
        <v>1187</v>
      </c>
      <c r="AQ13" s="29"/>
      <c r="AR13" s="29" t="s">
        <v>1188</v>
      </c>
      <c r="AS13" s="29"/>
      <c r="AT13" s="29" t="s">
        <v>399</v>
      </c>
      <c r="AU13" s="29"/>
      <c r="AV13" s="29" t="s">
        <v>154</v>
      </c>
      <c r="AW13" s="29"/>
      <c r="AX13" s="29" t="s">
        <v>1189</v>
      </c>
      <c r="AY13" s="29"/>
      <c r="AZ13" s="29" t="s">
        <v>560</v>
      </c>
      <c r="BA13" s="29"/>
      <c r="BB13" s="29" t="s">
        <v>400</v>
      </c>
      <c r="BC13" s="29" t="s">
        <v>383</v>
      </c>
      <c r="BD13" s="29" t="s">
        <v>1190</v>
      </c>
      <c r="BE13" s="29" t="s">
        <v>561</v>
      </c>
      <c r="BF13" s="29" t="s">
        <v>1191</v>
      </c>
      <c r="BG13" s="29" t="s">
        <v>562</v>
      </c>
      <c r="BH13" s="29" t="s">
        <v>161</v>
      </c>
      <c r="BI13" s="29" t="s">
        <v>193</v>
      </c>
      <c r="BJ13" s="29" t="s">
        <v>482</v>
      </c>
      <c r="BK13" s="29" t="s">
        <v>1192</v>
      </c>
      <c r="BL13" s="114"/>
      <c r="BM13" s="114"/>
      <c r="BN13" s="114"/>
      <c r="BO13" s="114"/>
      <c r="BP13" s="114"/>
      <c r="BQ13" s="114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</row>
    <row r="14" spans="1:100" s="78" customFormat="1" ht="12.75">
      <c r="A14" s="22"/>
      <c r="B14" s="23" t="s">
        <v>1143</v>
      </c>
      <c r="C14" s="24" t="s">
        <v>1193</v>
      </c>
      <c r="D14" s="24" t="s">
        <v>341</v>
      </c>
      <c r="E14" s="24" t="s">
        <v>396</v>
      </c>
      <c r="F14" s="24" t="s">
        <v>653</v>
      </c>
      <c r="G14" s="24" t="s">
        <v>87</v>
      </c>
      <c r="H14" s="24" t="s">
        <v>59</v>
      </c>
      <c r="I14" s="24" t="s">
        <v>88</v>
      </c>
      <c r="J14" s="24" t="s">
        <v>60</v>
      </c>
      <c r="K14" s="24" t="s">
        <v>438</v>
      </c>
      <c r="L14" s="24"/>
      <c r="M14" s="24" t="s">
        <v>445</v>
      </c>
      <c r="N14" s="24" t="s">
        <v>654</v>
      </c>
      <c r="O14" s="24" t="s">
        <v>1160</v>
      </c>
      <c r="P14" s="24" t="s">
        <v>405</v>
      </c>
      <c r="Q14" s="24"/>
      <c r="R14" s="24" t="s">
        <v>1161</v>
      </c>
      <c r="S14" s="24" t="s">
        <v>655</v>
      </c>
      <c r="T14" s="24" t="s">
        <v>936</v>
      </c>
      <c r="U14" s="24" t="s">
        <v>607</v>
      </c>
      <c r="V14" s="24" t="s">
        <v>1194</v>
      </c>
      <c r="W14" s="24" t="s">
        <v>656</v>
      </c>
      <c r="X14" s="24" t="s">
        <v>843</v>
      </c>
      <c r="Y14" s="24" t="s">
        <v>440</v>
      </c>
      <c r="Z14" s="24" t="s">
        <v>690</v>
      </c>
      <c r="AA14" s="24" t="s">
        <v>937</v>
      </c>
      <c r="AB14" s="24" t="s">
        <v>372</v>
      </c>
      <c r="AC14" s="24" t="s">
        <v>657</v>
      </c>
      <c r="AD14" s="24" t="s">
        <v>1164</v>
      </c>
      <c r="AE14" s="24" t="s">
        <v>528</v>
      </c>
      <c r="AF14" s="24" t="s">
        <v>537</v>
      </c>
      <c r="AG14" s="24" t="s">
        <v>571</v>
      </c>
      <c r="AH14" s="24" t="s">
        <v>658</v>
      </c>
      <c r="AI14" s="24" t="s">
        <v>691</v>
      </c>
      <c r="AJ14" s="24" t="s">
        <v>791</v>
      </c>
      <c r="AK14" s="24" t="s">
        <v>770</v>
      </c>
      <c r="AL14" s="24" t="s">
        <v>659</v>
      </c>
      <c r="AM14" s="24" t="s">
        <v>887</v>
      </c>
      <c r="AN14" s="24" t="s">
        <v>955</v>
      </c>
      <c r="AO14" s="24" t="s">
        <v>776</v>
      </c>
      <c r="AP14" s="24" t="s">
        <v>660</v>
      </c>
      <c r="AQ14" s="24" t="s">
        <v>1167</v>
      </c>
      <c r="AR14" s="24" t="s">
        <v>104</v>
      </c>
      <c r="AS14" s="24" t="s">
        <v>128</v>
      </c>
      <c r="AT14" s="24" t="s">
        <v>610</v>
      </c>
      <c r="AU14" s="24" t="s">
        <v>692</v>
      </c>
      <c r="AV14" s="24" t="s">
        <v>938</v>
      </c>
      <c r="AW14" s="24" t="s">
        <v>771</v>
      </c>
      <c r="AX14" s="24" t="s">
        <v>107</v>
      </c>
      <c r="AY14" s="24" t="s">
        <v>1168</v>
      </c>
      <c r="AZ14" s="24" t="s">
        <v>413</v>
      </c>
      <c r="BA14" s="24" t="s">
        <v>478</v>
      </c>
      <c r="BB14" s="24" t="s">
        <v>661</v>
      </c>
      <c r="BC14" s="24" t="s">
        <v>778</v>
      </c>
      <c r="BD14" s="24" t="s">
        <v>662</v>
      </c>
      <c r="BE14" s="24" t="s">
        <v>792</v>
      </c>
      <c r="BF14" s="24" t="s">
        <v>663</v>
      </c>
      <c r="BG14" s="24" t="s">
        <v>939</v>
      </c>
      <c r="BH14" s="24" t="s">
        <v>664</v>
      </c>
      <c r="BI14" s="24" t="s">
        <v>1071</v>
      </c>
      <c r="BJ14" s="24" t="s">
        <v>307</v>
      </c>
      <c r="BK14" s="24" t="s">
        <v>1195</v>
      </c>
      <c r="BL14" s="38"/>
      <c r="BM14" s="38"/>
      <c r="BN14" s="38"/>
      <c r="BO14" s="38"/>
      <c r="BP14" s="38"/>
      <c r="BQ14" s="38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</row>
    <row r="15" spans="1:100" s="76" customFormat="1" ht="12.75">
      <c r="A15" s="22"/>
      <c r="B15" s="26" t="s">
        <v>1124</v>
      </c>
      <c r="C15" s="27" t="s">
        <v>1196</v>
      </c>
      <c r="D15" s="27" t="s">
        <v>164</v>
      </c>
      <c r="E15" s="27" t="s">
        <v>195</v>
      </c>
      <c r="F15" s="27" t="s">
        <v>165</v>
      </c>
      <c r="G15" s="27" t="s">
        <v>196</v>
      </c>
      <c r="H15" s="27" t="s">
        <v>525</v>
      </c>
      <c r="I15" s="27" t="s">
        <v>10</v>
      </c>
      <c r="J15" s="27" t="s">
        <v>432</v>
      </c>
      <c r="K15" s="27" t="s">
        <v>348</v>
      </c>
      <c r="L15" s="27"/>
      <c r="M15" s="27" t="s">
        <v>390</v>
      </c>
      <c r="N15" s="27" t="s">
        <v>167</v>
      </c>
      <c r="O15" s="27" t="s">
        <v>1095</v>
      </c>
      <c r="P15" s="27" t="s">
        <v>198</v>
      </c>
      <c r="Q15" s="27"/>
      <c r="R15" s="27" t="s">
        <v>1197</v>
      </c>
      <c r="S15" s="27" t="s">
        <v>858</v>
      </c>
      <c r="T15" s="27" t="s">
        <v>989</v>
      </c>
      <c r="U15" s="27" t="s">
        <v>16</v>
      </c>
      <c r="V15" s="27" t="s">
        <v>509</v>
      </c>
      <c r="W15" s="27" t="s">
        <v>169</v>
      </c>
      <c r="X15" s="27" t="s">
        <v>201</v>
      </c>
      <c r="Y15" s="27" t="s">
        <v>18</v>
      </c>
      <c r="Z15" s="27" t="s">
        <v>1020</v>
      </c>
      <c r="AA15" s="27" t="s">
        <v>202</v>
      </c>
      <c r="AB15" s="27" t="s">
        <v>1097</v>
      </c>
      <c r="AC15" s="27" t="s">
        <v>98</v>
      </c>
      <c r="AD15" s="27" t="s">
        <v>185</v>
      </c>
      <c r="AE15" s="27" t="s">
        <v>118</v>
      </c>
      <c r="AF15" s="27" t="s">
        <v>518</v>
      </c>
      <c r="AG15" s="27" t="s">
        <v>520</v>
      </c>
      <c r="AH15" s="27" t="s">
        <v>859</v>
      </c>
      <c r="AI15" s="27" t="s">
        <v>1021</v>
      </c>
      <c r="AJ15" s="27" t="s">
        <v>874</v>
      </c>
      <c r="AK15" s="27" t="s">
        <v>578</v>
      </c>
      <c r="AL15" s="27" t="s">
        <v>173</v>
      </c>
      <c r="AM15" s="27" t="s">
        <v>1098</v>
      </c>
      <c r="AN15" s="27" t="s">
        <v>206</v>
      </c>
      <c r="AO15" s="27" t="s">
        <v>806</v>
      </c>
      <c r="AP15" s="27" t="s">
        <v>103</v>
      </c>
      <c r="AQ15" s="27" t="s">
        <v>74</v>
      </c>
      <c r="AR15" s="27" t="s">
        <v>357</v>
      </c>
      <c r="AS15" s="27" t="s">
        <v>394</v>
      </c>
      <c r="AT15" s="27" t="s">
        <v>105</v>
      </c>
      <c r="AU15" s="27" t="s">
        <v>1022</v>
      </c>
      <c r="AV15" s="27" t="s">
        <v>1085</v>
      </c>
      <c r="AW15" s="27" t="s">
        <v>999</v>
      </c>
      <c r="AX15" s="27" t="s">
        <v>811</v>
      </c>
      <c r="AY15" s="27" t="s">
        <v>1099</v>
      </c>
      <c r="AZ15" s="27" t="s">
        <v>990</v>
      </c>
      <c r="BA15" s="27" t="s">
        <v>802</v>
      </c>
      <c r="BB15" s="27" t="s">
        <v>177</v>
      </c>
      <c r="BC15" s="27" t="s">
        <v>210</v>
      </c>
      <c r="BD15" s="27" t="s">
        <v>866</v>
      </c>
      <c r="BE15" s="27" t="s">
        <v>1198</v>
      </c>
      <c r="BF15" s="27" t="s">
        <v>179</v>
      </c>
      <c r="BG15" s="27" t="s">
        <v>212</v>
      </c>
      <c r="BH15" s="27" t="s">
        <v>860</v>
      </c>
      <c r="BI15" s="27" t="s">
        <v>113</v>
      </c>
      <c r="BJ15" s="27" t="s">
        <v>496</v>
      </c>
      <c r="BK15" s="27" t="s">
        <v>1199</v>
      </c>
      <c r="BL15" s="38"/>
      <c r="BM15" s="38"/>
      <c r="BN15" s="38"/>
      <c r="BO15" s="38"/>
      <c r="BP15" s="38"/>
      <c r="BQ15" s="38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</row>
    <row r="16" spans="1:100" s="78" customFormat="1" ht="12.75">
      <c r="A16" s="22"/>
      <c r="B16" s="23" t="s">
        <v>1110</v>
      </c>
      <c r="C16" s="24" t="s">
        <v>1200</v>
      </c>
      <c r="D16" s="24" t="s">
        <v>1072</v>
      </c>
      <c r="E16" s="24" t="s">
        <v>873</v>
      </c>
      <c r="F16" s="24" t="s">
        <v>1073</v>
      </c>
      <c r="G16" s="24" t="s">
        <v>38</v>
      </c>
      <c r="H16" s="24" t="s">
        <v>136</v>
      </c>
      <c r="I16" s="24" t="s">
        <v>429</v>
      </c>
      <c r="J16" s="24" t="s">
        <v>241</v>
      </c>
      <c r="K16" s="24" t="s">
        <v>443</v>
      </c>
      <c r="L16" s="24"/>
      <c r="M16" s="24" t="s">
        <v>398</v>
      </c>
      <c r="N16" s="24" t="s">
        <v>1045</v>
      </c>
      <c r="O16" s="24" t="s">
        <v>242</v>
      </c>
      <c r="P16" s="24" t="s">
        <v>1201</v>
      </c>
      <c r="Q16" s="24"/>
      <c r="R16" s="24" t="s">
        <v>140</v>
      </c>
      <c r="S16" s="24" t="s">
        <v>1075</v>
      </c>
      <c r="T16" s="24" t="s">
        <v>1202</v>
      </c>
      <c r="U16" s="24" t="s">
        <v>1203</v>
      </c>
      <c r="V16" s="24" t="s">
        <v>200</v>
      </c>
      <c r="W16" s="24" t="s">
        <v>1076</v>
      </c>
      <c r="X16" s="24" t="s">
        <v>1204</v>
      </c>
      <c r="Y16" s="24" t="s">
        <v>1077</v>
      </c>
      <c r="Z16" s="24" t="s">
        <v>246</v>
      </c>
      <c r="AA16" s="24" t="s">
        <v>353</v>
      </c>
      <c r="AB16" s="24" t="s">
        <v>392</v>
      </c>
      <c r="AC16" s="24" t="s">
        <v>409</v>
      </c>
      <c r="AD16" s="24" t="s">
        <v>147</v>
      </c>
      <c r="AE16" s="24" t="s">
        <v>222</v>
      </c>
      <c r="AF16" s="24" t="s">
        <v>1078</v>
      </c>
      <c r="AG16" s="24" t="s">
        <v>1205</v>
      </c>
      <c r="AH16" s="24" t="s">
        <v>1206</v>
      </c>
      <c r="AI16" s="24" t="s">
        <v>248</v>
      </c>
      <c r="AJ16" s="24" t="s">
        <v>205</v>
      </c>
      <c r="AK16" s="24" t="s">
        <v>849</v>
      </c>
      <c r="AL16" s="24" t="s">
        <v>1079</v>
      </c>
      <c r="AM16" s="24" t="s">
        <v>249</v>
      </c>
      <c r="AN16" s="24" t="s">
        <v>567</v>
      </c>
      <c r="AO16" s="24" t="s">
        <v>151</v>
      </c>
      <c r="AP16" s="24" t="s">
        <v>1207</v>
      </c>
      <c r="AQ16" s="24" t="s">
        <v>250</v>
      </c>
      <c r="AR16" s="24" t="s">
        <v>119</v>
      </c>
      <c r="AS16" s="24" t="s">
        <v>455</v>
      </c>
      <c r="AT16" s="24" t="s">
        <v>1080</v>
      </c>
      <c r="AU16" s="24" t="s">
        <v>190</v>
      </c>
      <c r="AV16" s="24" t="s">
        <v>1208</v>
      </c>
      <c r="AW16" s="24" t="s">
        <v>155</v>
      </c>
      <c r="AX16" s="24" t="s">
        <v>1081</v>
      </c>
      <c r="AY16" s="24" t="s">
        <v>251</v>
      </c>
      <c r="AZ16" s="24" t="s">
        <v>473</v>
      </c>
      <c r="BA16" s="24" t="s">
        <v>480</v>
      </c>
      <c r="BB16" s="24" t="s">
        <v>1082</v>
      </c>
      <c r="BC16" s="24" t="s">
        <v>991</v>
      </c>
      <c r="BD16" s="24" t="s">
        <v>1209</v>
      </c>
      <c r="BE16" s="24" t="s">
        <v>362</v>
      </c>
      <c r="BF16" s="24" t="s">
        <v>1210</v>
      </c>
      <c r="BG16" s="24" t="s">
        <v>1211</v>
      </c>
      <c r="BH16" s="24" t="s">
        <v>531</v>
      </c>
      <c r="BI16" s="24" t="s">
        <v>1212</v>
      </c>
      <c r="BJ16" s="24" t="s">
        <v>1213</v>
      </c>
      <c r="BK16" s="24" t="s">
        <v>1214</v>
      </c>
      <c r="BL16" s="38"/>
      <c r="BM16" s="38"/>
      <c r="BN16" s="38"/>
      <c r="BO16" s="38"/>
      <c r="BP16" s="38"/>
      <c r="BQ16" s="38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</row>
    <row r="17" spans="1:100" s="76" customFormat="1" ht="12.75">
      <c r="A17" s="22"/>
      <c r="B17" s="26" t="s">
        <v>1101</v>
      </c>
      <c r="C17" s="27" t="s">
        <v>1215</v>
      </c>
      <c r="D17" s="27" t="s">
        <v>1216</v>
      </c>
      <c r="E17" s="27" t="s">
        <v>896</v>
      </c>
      <c r="F17" s="27" t="s">
        <v>906</v>
      </c>
      <c r="G17" s="27" t="s">
        <v>881</v>
      </c>
      <c r="H17" s="27" t="s">
        <v>449</v>
      </c>
      <c r="I17" s="27" t="s">
        <v>1217</v>
      </c>
      <c r="J17" s="27" t="s">
        <v>535</v>
      </c>
      <c r="K17" s="27" t="s">
        <v>39</v>
      </c>
      <c r="L17" s="27"/>
      <c r="M17" s="27" t="s">
        <v>450</v>
      </c>
      <c r="N17" s="27" t="s">
        <v>679</v>
      </c>
      <c r="O17" s="27" t="s">
        <v>756</v>
      </c>
      <c r="P17" s="27" t="s">
        <v>1218</v>
      </c>
      <c r="Q17" s="27"/>
      <c r="R17" s="27" t="s">
        <v>486</v>
      </c>
      <c r="S17" s="27" t="s">
        <v>1219</v>
      </c>
      <c r="T17" s="27" t="s">
        <v>218</v>
      </c>
      <c r="U17" s="27" t="s">
        <v>704</v>
      </c>
      <c r="V17" s="27" t="s">
        <v>1220</v>
      </c>
      <c r="W17" s="27" t="s">
        <v>908</v>
      </c>
      <c r="X17" s="27" t="s">
        <v>1221</v>
      </c>
      <c r="Y17" s="27" t="s">
        <v>1222</v>
      </c>
      <c r="Z17" s="27" t="s">
        <v>408</v>
      </c>
      <c r="AA17" s="27" t="s">
        <v>19</v>
      </c>
      <c r="AB17" s="27" t="s">
        <v>924</v>
      </c>
      <c r="AC17" s="27" t="s">
        <v>705</v>
      </c>
      <c r="AD17" s="27" t="s">
        <v>99</v>
      </c>
      <c r="AE17" s="27" t="s">
        <v>465</v>
      </c>
      <c r="AF17" s="27" t="s">
        <v>1223</v>
      </c>
      <c r="AG17" s="27" t="s">
        <v>1224</v>
      </c>
      <c r="AH17" s="27" t="s">
        <v>1225</v>
      </c>
      <c r="AI17" s="27" t="s">
        <v>1025</v>
      </c>
      <c r="AJ17" s="27" t="s">
        <v>1226</v>
      </c>
      <c r="AK17" s="27" t="s">
        <v>493</v>
      </c>
      <c r="AL17" s="27" t="s">
        <v>706</v>
      </c>
      <c r="AM17" s="27" t="s">
        <v>816</v>
      </c>
      <c r="AN17" s="27" t="s">
        <v>897</v>
      </c>
      <c r="AO17" s="27" t="s">
        <v>539</v>
      </c>
      <c r="AP17" s="27" t="s">
        <v>910</v>
      </c>
      <c r="AQ17" s="27" t="s">
        <v>759</v>
      </c>
      <c r="AR17" s="27" t="s">
        <v>226</v>
      </c>
      <c r="AS17" s="27" t="s">
        <v>153</v>
      </c>
      <c r="AT17" s="27" t="s">
        <v>911</v>
      </c>
      <c r="AU17" s="27" t="s">
        <v>751</v>
      </c>
      <c r="AV17" s="27" t="s">
        <v>466</v>
      </c>
      <c r="AW17" s="27" t="s">
        <v>926</v>
      </c>
      <c r="AX17" s="27" t="s">
        <v>707</v>
      </c>
      <c r="AY17" s="27" t="s">
        <v>893</v>
      </c>
      <c r="AZ17" s="27" t="s">
        <v>228</v>
      </c>
      <c r="BA17" s="27" t="s">
        <v>904</v>
      </c>
      <c r="BB17" s="27" t="s">
        <v>912</v>
      </c>
      <c r="BC17" s="27" t="s">
        <v>1227</v>
      </c>
      <c r="BD17" s="27" t="s">
        <v>1228</v>
      </c>
      <c r="BE17" s="27" t="s">
        <v>229</v>
      </c>
      <c r="BF17" s="27" t="s">
        <v>708</v>
      </c>
      <c r="BG17" s="27" t="s">
        <v>1229</v>
      </c>
      <c r="BH17" s="27" t="s">
        <v>1230</v>
      </c>
      <c r="BI17" s="27" t="s">
        <v>1231</v>
      </c>
      <c r="BJ17" s="27" t="s">
        <v>471</v>
      </c>
      <c r="BK17" s="27" t="s">
        <v>1232</v>
      </c>
      <c r="BL17" s="38"/>
      <c r="BM17" s="38"/>
      <c r="BN17" s="38"/>
      <c r="BO17" s="38"/>
      <c r="BP17" s="38"/>
      <c r="BQ17" s="38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</row>
    <row r="18" spans="1:100" s="74" customFormat="1" ht="12.75">
      <c r="A18" s="16"/>
      <c r="B18" s="30" t="s">
        <v>1093</v>
      </c>
      <c r="C18" s="31" t="s">
        <v>1233</v>
      </c>
      <c r="D18" s="31" t="s">
        <v>1044</v>
      </c>
      <c r="E18" s="31" t="s">
        <v>1027</v>
      </c>
      <c r="F18" s="31" t="s">
        <v>766</v>
      </c>
      <c r="G18" s="31" t="s">
        <v>335</v>
      </c>
      <c r="H18" s="31" t="s">
        <v>88</v>
      </c>
      <c r="I18" s="31" t="s">
        <v>504</v>
      </c>
      <c r="J18" s="31" t="s">
        <v>438</v>
      </c>
      <c r="K18" s="31" t="s">
        <v>49</v>
      </c>
      <c r="L18" s="31"/>
      <c r="M18" s="31" t="s">
        <v>654</v>
      </c>
      <c r="N18" s="31" t="s">
        <v>927</v>
      </c>
      <c r="O18" s="31" t="s">
        <v>405</v>
      </c>
      <c r="P18" s="31" t="s">
        <v>720</v>
      </c>
      <c r="Q18" s="31"/>
      <c r="R18" s="31" t="s">
        <v>655</v>
      </c>
      <c r="S18" s="31" t="s">
        <v>767</v>
      </c>
      <c r="T18" s="31" t="s">
        <v>1028</v>
      </c>
      <c r="U18" s="31" t="s">
        <v>502</v>
      </c>
      <c r="V18" s="31" t="s">
        <v>713</v>
      </c>
      <c r="W18" s="31" t="s">
        <v>1046</v>
      </c>
      <c r="X18" s="31" t="s">
        <v>721</v>
      </c>
      <c r="Y18" s="31" t="s">
        <v>371</v>
      </c>
      <c r="Z18" s="31" t="s">
        <v>937</v>
      </c>
      <c r="AA18" s="31" t="s">
        <v>1029</v>
      </c>
      <c r="AB18" s="31" t="s">
        <v>657</v>
      </c>
      <c r="AC18" s="31" t="s">
        <v>373</v>
      </c>
      <c r="AD18" s="31" t="s">
        <v>528</v>
      </c>
      <c r="AE18" s="31" t="s">
        <v>127</v>
      </c>
      <c r="AF18" s="31" t="s">
        <v>1047</v>
      </c>
      <c r="AG18" s="31" t="s">
        <v>722</v>
      </c>
      <c r="AH18" s="31" t="s">
        <v>768</v>
      </c>
      <c r="AI18" s="31" t="s">
        <v>791</v>
      </c>
      <c r="AJ18" s="31" t="s">
        <v>1030</v>
      </c>
      <c r="AK18" s="31" t="s">
        <v>659</v>
      </c>
      <c r="AL18" s="31" t="s">
        <v>710</v>
      </c>
      <c r="AM18" s="31" t="s">
        <v>955</v>
      </c>
      <c r="AN18" s="31" t="s">
        <v>41</v>
      </c>
      <c r="AO18" s="31" t="s">
        <v>660</v>
      </c>
      <c r="AP18" s="31" t="s">
        <v>430</v>
      </c>
      <c r="AQ18" s="31" t="s">
        <v>104</v>
      </c>
      <c r="AR18" s="31" t="s">
        <v>43</v>
      </c>
      <c r="AS18" s="31" t="s">
        <v>610</v>
      </c>
      <c r="AT18" s="31" t="s">
        <v>379</v>
      </c>
      <c r="AU18" s="31" t="s">
        <v>938</v>
      </c>
      <c r="AV18" s="31" t="s">
        <v>1031</v>
      </c>
      <c r="AW18" s="31" t="s">
        <v>107</v>
      </c>
      <c r="AX18" s="31" t="s">
        <v>711</v>
      </c>
      <c r="AY18" s="31" t="s">
        <v>413</v>
      </c>
      <c r="AZ18" s="31" t="s">
        <v>714</v>
      </c>
      <c r="BA18" s="31" t="s">
        <v>661</v>
      </c>
      <c r="BB18" s="31" t="s">
        <v>53</v>
      </c>
      <c r="BC18" s="31" t="s">
        <v>723</v>
      </c>
      <c r="BD18" s="31" t="s">
        <v>769</v>
      </c>
      <c r="BE18" s="31" t="s">
        <v>1032</v>
      </c>
      <c r="BF18" s="31" t="s">
        <v>712</v>
      </c>
      <c r="BG18" s="31" t="s">
        <v>715</v>
      </c>
      <c r="BH18" s="31" t="s">
        <v>45</v>
      </c>
      <c r="BI18" s="31" t="s">
        <v>288</v>
      </c>
      <c r="BJ18" s="31" t="s">
        <v>333</v>
      </c>
      <c r="BK18" s="31" t="s">
        <v>1234</v>
      </c>
      <c r="BL18" s="114"/>
      <c r="BM18" s="114"/>
      <c r="BN18" s="114"/>
      <c r="BO18" s="114"/>
      <c r="BP18" s="114"/>
      <c r="BQ18" s="114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</row>
    <row r="19" spans="1:100" s="14" customFormat="1" ht="12.75">
      <c r="A19" s="11"/>
      <c r="B19" s="32" t="s">
        <v>232</v>
      </c>
      <c r="C19" s="33" t="s">
        <v>1235</v>
      </c>
      <c r="D19" s="33" t="s">
        <v>1235</v>
      </c>
      <c r="E19" s="33" t="s">
        <v>1235</v>
      </c>
      <c r="F19" s="33" t="s">
        <v>1235</v>
      </c>
      <c r="G19" s="33" t="s">
        <v>1235</v>
      </c>
      <c r="H19" s="33" t="s">
        <v>1235</v>
      </c>
      <c r="I19" s="33" t="s">
        <v>1235</v>
      </c>
      <c r="J19" s="33" t="s">
        <v>1235</v>
      </c>
      <c r="K19" s="33" t="s">
        <v>1235</v>
      </c>
      <c r="L19" s="33" t="s">
        <v>1236</v>
      </c>
      <c r="M19" s="33" t="s">
        <v>1235</v>
      </c>
      <c r="N19" s="33" t="s">
        <v>1235</v>
      </c>
      <c r="O19" s="33" t="s">
        <v>1235</v>
      </c>
      <c r="P19" s="33" t="s">
        <v>1235</v>
      </c>
      <c r="Q19" s="33" t="s">
        <v>1235</v>
      </c>
      <c r="R19" s="33" t="s">
        <v>1235</v>
      </c>
      <c r="S19" s="33" t="s">
        <v>1235</v>
      </c>
      <c r="T19" s="33" t="s">
        <v>1235</v>
      </c>
      <c r="U19" s="33" t="s">
        <v>1235</v>
      </c>
      <c r="V19" s="33" t="s">
        <v>1235</v>
      </c>
      <c r="W19" s="33" t="s">
        <v>1235</v>
      </c>
      <c r="X19" s="33" t="s">
        <v>1235</v>
      </c>
      <c r="Y19" s="33" t="s">
        <v>1235</v>
      </c>
      <c r="Z19" s="33" t="s">
        <v>1235</v>
      </c>
      <c r="AA19" s="33" t="s">
        <v>1235</v>
      </c>
      <c r="AB19" s="33" t="s">
        <v>1235</v>
      </c>
      <c r="AC19" s="33" t="s">
        <v>1235</v>
      </c>
      <c r="AD19" s="33" t="s">
        <v>1235</v>
      </c>
      <c r="AE19" s="33" t="s">
        <v>1235</v>
      </c>
      <c r="AF19" s="33" t="s">
        <v>1235</v>
      </c>
      <c r="AG19" s="33" t="s">
        <v>1235</v>
      </c>
      <c r="AH19" s="33" t="s">
        <v>1235</v>
      </c>
      <c r="AI19" s="33" t="s">
        <v>1235</v>
      </c>
      <c r="AJ19" s="33" t="s">
        <v>1235</v>
      </c>
      <c r="AK19" s="33" t="s">
        <v>1235</v>
      </c>
      <c r="AL19" s="33" t="s">
        <v>1235</v>
      </c>
      <c r="AM19" s="33" t="s">
        <v>1235</v>
      </c>
      <c r="AN19" s="33" t="s">
        <v>1235</v>
      </c>
      <c r="AO19" s="33" t="s">
        <v>1235</v>
      </c>
      <c r="AP19" s="33" t="s">
        <v>1235</v>
      </c>
      <c r="AQ19" s="33" t="s">
        <v>1235</v>
      </c>
      <c r="AR19" s="33" t="s">
        <v>1235</v>
      </c>
      <c r="AS19" s="33" t="s">
        <v>1235</v>
      </c>
      <c r="AT19" s="33" t="s">
        <v>1235</v>
      </c>
      <c r="AU19" s="33" t="s">
        <v>1235</v>
      </c>
      <c r="AV19" s="33" t="s">
        <v>1235</v>
      </c>
      <c r="AW19" s="33" t="s">
        <v>1235</v>
      </c>
      <c r="AX19" s="33" t="s">
        <v>1235</v>
      </c>
      <c r="AY19" s="33" t="s">
        <v>1235</v>
      </c>
      <c r="AZ19" s="33" t="s">
        <v>1235</v>
      </c>
      <c r="BA19" s="33" t="s">
        <v>1235</v>
      </c>
      <c r="BB19" s="33" t="s">
        <v>1235</v>
      </c>
      <c r="BC19" s="33" t="s">
        <v>1235</v>
      </c>
      <c r="BD19" s="33" t="s">
        <v>1235</v>
      </c>
      <c r="BE19" s="33" t="s">
        <v>1235</v>
      </c>
      <c r="BF19" s="33" t="s">
        <v>1235</v>
      </c>
      <c r="BG19" s="33" t="s">
        <v>1235</v>
      </c>
      <c r="BH19" s="33" t="s">
        <v>1235</v>
      </c>
      <c r="BI19" s="33" t="s">
        <v>1235</v>
      </c>
      <c r="BJ19" s="33" t="s">
        <v>1235</v>
      </c>
      <c r="BK19" s="33" t="s">
        <v>1235</v>
      </c>
      <c r="BL19" s="38"/>
      <c r="BM19" s="38"/>
      <c r="BN19" s="38"/>
      <c r="BO19" s="38"/>
      <c r="BP19" s="38"/>
      <c r="BQ19" s="38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</row>
    <row r="20" spans="1:100" s="14" customFormat="1" ht="12.75">
      <c r="A20" s="11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8"/>
      <c r="BM20" s="38"/>
      <c r="BN20" s="38"/>
      <c r="BO20" s="38"/>
      <c r="BP20" s="38"/>
      <c r="BQ20" s="38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</row>
    <row r="21" spans="1:100" s="14" customFormat="1" ht="12.75">
      <c r="A21" s="11"/>
      <c r="B21" s="32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8"/>
      <c r="BM21" s="38"/>
      <c r="BN21" s="38"/>
      <c r="BO21" s="38"/>
      <c r="BP21" s="38"/>
      <c r="BQ21" s="38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</row>
    <row r="22" spans="1:100" s="14" customFormat="1" ht="12.75">
      <c r="A22" s="11"/>
      <c r="B22" s="32" t="s">
        <v>237</v>
      </c>
      <c r="C22" s="34">
        <v>71100</v>
      </c>
      <c r="D22" s="34">
        <f>SUM(C22+1)</f>
        <v>71101</v>
      </c>
      <c r="E22" s="34">
        <f>SUM(D22+1)</f>
        <v>71102</v>
      </c>
      <c r="F22" s="34">
        <f>SUM(E22+1)</f>
        <v>71103</v>
      </c>
      <c r="G22" s="34">
        <f>SUM(F22+1)</f>
        <v>71104</v>
      </c>
      <c r="H22" s="34">
        <f>SUM(G22+1)</f>
        <v>71105</v>
      </c>
      <c r="I22" s="34">
        <f>SUM(H22+1)</f>
        <v>71106</v>
      </c>
      <c r="J22" s="34">
        <f>SUM(I22+1)</f>
        <v>71107</v>
      </c>
      <c r="K22" s="34">
        <f>SUM(J22+1)</f>
        <v>71108</v>
      </c>
      <c r="L22" s="34">
        <v>274209</v>
      </c>
      <c r="M22" s="34">
        <f>SUM(K22+1)</f>
        <v>71109</v>
      </c>
      <c r="N22" s="34">
        <v>71110</v>
      </c>
      <c r="O22" s="34">
        <v>71111</v>
      </c>
      <c r="P22" s="34">
        <v>71112</v>
      </c>
      <c r="Q22" s="34">
        <v>274213</v>
      </c>
      <c r="R22" s="34">
        <v>71113</v>
      </c>
      <c r="S22" s="34">
        <f>SUM(R22+1)</f>
        <v>71114</v>
      </c>
      <c r="T22" s="34">
        <f>SUM(S22+1)</f>
        <v>71115</v>
      </c>
      <c r="U22" s="34">
        <f>SUM(T22+1)</f>
        <v>71116</v>
      </c>
      <c r="V22" s="34">
        <f>SUM(U22+1)</f>
        <v>71117</v>
      </c>
      <c r="W22" s="34">
        <f>SUM(V22+1)</f>
        <v>71118</v>
      </c>
      <c r="X22" s="34">
        <f>SUM(W22+1)</f>
        <v>71119</v>
      </c>
      <c r="Y22" s="34">
        <f>SUM(X22+1)</f>
        <v>71120</v>
      </c>
      <c r="Z22" s="34">
        <f>SUM(Y22+1)</f>
        <v>71121</v>
      </c>
      <c r="AA22" s="34">
        <f>SUM(Z22+1)</f>
        <v>71122</v>
      </c>
      <c r="AB22" s="34">
        <f>SUM(AA22+1)</f>
        <v>71123</v>
      </c>
      <c r="AC22" s="34">
        <f>SUM(AB22+1)</f>
        <v>71124</v>
      </c>
      <c r="AD22" s="34">
        <f>SUM(AC22+1)</f>
        <v>71125</v>
      </c>
      <c r="AE22" s="34">
        <f>SUM(AD22+1)</f>
        <v>71126</v>
      </c>
      <c r="AF22" s="34">
        <f>SUM(AE22+1)</f>
        <v>71127</v>
      </c>
      <c r="AG22" s="34">
        <f>SUM(AF22+1)</f>
        <v>71128</v>
      </c>
      <c r="AH22" s="34">
        <f>SUM(AG22+1)</f>
        <v>71129</v>
      </c>
      <c r="AI22" s="34">
        <f>SUM(AH22+1)</f>
        <v>71130</v>
      </c>
      <c r="AJ22" s="34">
        <f>SUM(AI22+1)</f>
        <v>71131</v>
      </c>
      <c r="AK22" s="34">
        <f>SUM(AJ22+1)</f>
        <v>71132</v>
      </c>
      <c r="AL22" s="34">
        <f>SUM(AK22+1)</f>
        <v>71133</v>
      </c>
      <c r="AM22" s="34">
        <f>SUM(AL22+1)</f>
        <v>71134</v>
      </c>
      <c r="AN22" s="34">
        <f>SUM(AM22+1)</f>
        <v>71135</v>
      </c>
      <c r="AO22" s="34">
        <f>SUM(AN22+1)</f>
        <v>71136</v>
      </c>
      <c r="AP22" s="34">
        <f>SUM(AO22+1)</f>
        <v>71137</v>
      </c>
      <c r="AQ22" s="34">
        <f>SUM(AP22+1)</f>
        <v>71138</v>
      </c>
      <c r="AR22" s="34">
        <f>SUM(AQ22+1)</f>
        <v>71139</v>
      </c>
      <c r="AS22" s="34">
        <f>SUM(AR22+1)</f>
        <v>71140</v>
      </c>
      <c r="AT22" s="34">
        <f>SUM(AS22+1)</f>
        <v>71141</v>
      </c>
      <c r="AU22" s="34">
        <f>SUM(AT22+1)</f>
        <v>71142</v>
      </c>
      <c r="AV22" s="34">
        <f>SUM(AU22+1)</f>
        <v>71143</v>
      </c>
      <c r="AW22" s="34">
        <f>SUM(AV22+1)</f>
        <v>71144</v>
      </c>
      <c r="AX22" s="34">
        <f>SUM(AW22+1)</f>
        <v>71145</v>
      </c>
      <c r="AY22" s="34">
        <f>SUM(AX22+1)</f>
        <v>71146</v>
      </c>
      <c r="AZ22" s="34">
        <f>SUM(AY22+1)</f>
        <v>71147</v>
      </c>
      <c r="BA22" s="34">
        <f>SUM(AZ22+1)</f>
        <v>71148</v>
      </c>
      <c r="BB22" s="34">
        <f>SUM(BA22+1)</f>
        <v>71149</v>
      </c>
      <c r="BC22" s="34">
        <f>SUM(BB22+1)</f>
        <v>71150</v>
      </c>
      <c r="BD22" s="34">
        <f>SUM(BC22+1)</f>
        <v>71151</v>
      </c>
      <c r="BE22" s="34">
        <f>SUM(BD22+1)</f>
        <v>71152</v>
      </c>
      <c r="BF22" s="34">
        <f>SUM(BE22+1)</f>
        <v>71153</v>
      </c>
      <c r="BG22" s="34">
        <f>SUM(BF22+1)</f>
        <v>71154</v>
      </c>
      <c r="BH22" s="34">
        <f>SUM(BG22+1)</f>
        <v>71155</v>
      </c>
      <c r="BI22" s="34">
        <f>SUM(BH22+1)</f>
        <v>71156</v>
      </c>
      <c r="BJ22" s="34">
        <f>SUM(BI22+1)</f>
        <v>71157</v>
      </c>
      <c r="BK22" s="34">
        <f>SUM(BJ22+1)</f>
        <v>71158</v>
      </c>
      <c r="BL22" s="38"/>
      <c r="BM22" s="38"/>
      <c r="BN22" s="38"/>
      <c r="BO22" s="38"/>
      <c r="BP22" s="38"/>
      <c r="BQ22" s="38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</row>
    <row r="23" spans="1:100" s="14" customFormat="1" ht="12.75">
      <c r="A23" s="11"/>
      <c r="B23" s="32" t="s">
        <v>238</v>
      </c>
      <c r="C23" s="34"/>
      <c r="D23" s="34"/>
      <c r="E23" s="34"/>
      <c r="F23" s="34"/>
      <c r="G23" s="34"/>
      <c r="H23" s="34" t="s">
        <v>1237</v>
      </c>
      <c r="I23" s="34"/>
      <c r="J23" s="34" t="s">
        <v>1237</v>
      </c>
      <c r="K23" s="34"/>
      <c r="L23" s="34" t="s">
        <v>922</v>
      </c>
      <c r="M23" s="34" t="s">
        <v>1237</v>
      </c>
      <c r="N23" s="34"/>
      <c r="O23" s="34" t="s">
        <v>1237</v>
      </c>
      <c r="P23" s="34"/>
      <c r="Q23" s="34" t="s">
        <v>922</v>
      </c>
      <c r="R23" s="34" t="s">
        <v>1237</v>
      </c>
      <c r="S23" s="34"/>
      <c r="T23" s="34"/>
      <c r="U23" s="34"/>
      <c r="V23" s="105"/>
      <c r="W23" s="105"/>
      <c r="X23" s="105"/>
      <c r="Y23" s="105"/>
      <c r="Z23" s="105" t="s">
        <v>1237</v>
      </c>
      <c r="AA23" s="105"/>
      <c r="AB23" s="105" t="s">
        <v>1237</v>
      </c>
      <c r="AC23" s="105"/>
      <c r="AD23" s="105" t="s">
        <v>1237</v>
      </c>
      <c r="AE23" s="105"/>
      <c r="AF23" s="105"/>
      <c r="AG23" s="105"/>
      <c r="AH23" s="105"/>
      <c r="AI23" s="34" t="s">
        <v>1041</v>
      </c>
      <c r="AJ23" s="105"/>
      <c r="AK23" s="34" t="s">
        <v>1041</v>
      </c>
      <c r="AL23" s="34"/>
      <c r="AM23" s="34" t="s">
        <v>1041</v>
      </c>
      <c r="AN23" s="34"/>
      <c r="AO23" s="34" t="s">
        <v>1041</v>
      </c>
      <c r="AP23" s="34"/>
      <c r="AQ23" s="34" t="s">
        <v>1041</v>
      </c>
      <c r="AR23" s="34"/>
      <c r="AS23" s="34" t="s">
        <v>1041</v>
      </c>
      <c r="AT23" s="34"/>
      <c r="AU23" s="34" t="s">
        <v>1041</v>
      </c>
      <c r="AV23" s="34"/>
      <c r="AW23" s="34" t="s">
        <v>1041</v>
      </c>
      <c r="AX23" s="34"/>
      <c r="AY23" s="34" t="s">
        <v>1041</v>
      </c>
      <c r="AZ23" s="34"/>
      <c r="BA23" s="34" t="s">
        <v>1041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8"/>
      <c r="BM23" s="38"/>
      <c r="BN23" s="38"/>
      <c r="BO23" s="38"/>
      <c r="BP23" s="38"/>
      <c r="BQ23" s="38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</row>
    <row r="24" spans="1:100" s="14" customFormat="1" ht="12.75">
      <c r="A24" s="11"/>
      <c r="B24" s="32" t="s">
        <v>828</v>
      </c>
      <c r="C24" s="34"/>
      <c r="D24" s="34"/>
      <c r="E24" s="34"/>
      <c r="F24" s="34"/>
      <c r="G24" s="34"/>
      <c r="H24" s="34"/>
      <c r="I24" s="34"/>
      <c r="J24" s="34"/>
      <c r="K24" s="34"/>
      <c r="L24" s="34" t="s">
        <v>1041</v>
      </c>
      <c r="M24" s="34"/>
      <c r="N24" s="34"/>
      <c r="O24" s="34"/>
      <c r="P24" s="34"/>
      <c r="Q24" s="34" t="s">
        <v>1041</v>
      </c>
      <c r="R24" s="34"/>
      <c r="S24" s="34"/>
      <c r="T24" s="34"/>
      <c r="U24" s="34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 t="s">
        <v>1237</v>
      </c>
      <c r="AJ24" s="105"/>
      <c r="AK24" s="105" t="s">
        <v>1237</v>
      </c>
      <c r="AL24" s="34"/>
      <c r="AM24" s="34" t="s">
        <v>1237</v>
      </c>
      <c r="AN24" s="34"/>
      <c r="AO24" s="34" t="s">
        <v>1237</v>
      </c>
      <c r="AP24" s="34"/>
      <c r="AQ24" s="34" t="s">
        <v>1237</v>
      </c>
      <c r="AR24" s="34"/>
      <c r="AS24" s="34" t="s">
        <v>1237</v>
      </c>
      <c r="AT24" s="34"/>
      <c r="AU24" s="34" t="s">
        <v>1237</v>
      </c>
      <c r="AV24" s="34"/>
      <c r="AW24" s="34" t="s">
        <v>1237</v>
      </c>
      <c r="AX24" s="34"/>
      <c r="AY24" s="34" t="s">
        <v>1237</v>
      </c>
      <c r="AZ24" s="34"/>
      <c r="BA24" s="34" t="s">
        <v>1237</v>
      </c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8"/>
      <c r="BM24" s="38"/>
      <c r="BN24" s="38"/>
      <c r="BO24" s="38"/>
      <c r="BP24" s="38"/>
      <c r="BQ24" s="38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</row>
    <row r="25" spans="1:100" s="14" customFormat="1" ht="12.75">
      <c r="A25" s="11"/>
      <c r="B25" s="32" t="s">
        <v>1238</v>
      </c>
      <c r="C25" s="34"/>
      <c r="D25" s="34"/>
      <c r="E25" s="34"/>
      <c r="F25" s="34"/>
      <c r="G25" s="34"/>
      <c r="H25" s="34"/>
      <c r="I25" s="34"/>
      <c r="J25" s="34"/>
      <c r="K25" s="34"/>
      <c r="L25" s="34" t="s">
        <v>1237</v>
      </c>
      <c r="M25" s="34"/>
      <c r="N25" s="34"/>
      <c r="O25" s="34"/>
      <c r="P25" s="34"/>
      <c r="Q25" s="34" t="s">
        <v>1237</v>
      </c>
      <c r="R25" s="34"/>
      <c r="S25" s="34"/>
      <c r="T25" s="34"/>
      <c r="U25" s="34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8"/>
      <c r="BM25" s="38"/>
      <c r="BN25" s="38"/>
      <c r="BO25" s="38"/>
      <c r="BP25" s="38"/>
      <c r="BQ25" s="38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</row>
    <row r="26" spans="1:100" s="14" customFormat="1" ht="12.75">
      <c r="A26" s="11"/>
      <c r="B26" s="32"/>
      <c r="C26" s="40"/>
      <c r="D26" s="40"/>
      <c r="E26" s="40"/>
      <c r="F26" s="40"/>
      <c r="G26" s="40"/>
      <c r="H26" s="40"/>
      <c r="I26" s="34"/>
      <c r="J26" s="40"/>
      <c r="K26" s="40"/>
      <c r="L26" s="40"/>
      <c r="M26" s="40"/>
      <c r="N26" s="40"/>
      <c r="O26" s="40"/>
      <c r="P26" s="115"/>
      <c r="Q26" s="40"/>
      <c r="R26" s="40"/>
      <c r="S26" s="40"/>
      <c r="T26" s="40"/>
      <c r="U26" s="40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05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8"/>
      <c r="BM26" s="38"/>
      <c r="BN26" s="38"/>
      <c r="BO26" s="38"/>
      <c r="BP26" s="38"/>
      <c r="BQ26" s="38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</row>
    <row r="27" spans="1:100" s="14" customFormat="1" ht="12.75">
      <c r="A27" s="11"/>
      <c r="B27" s="3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05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8"/>
      <c r="BM27" s="38"/>
      <c r="BN27" s="38"/>
      <c r="BO27" s="38"/>
      <c r="BP27" s="38"/>
      <c r="BQ27" s="38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</row>
    <row r="28" spans="1:100" s="14" customFormat="1" ht="12.75">
      <c r="A28" s="11"/>
      <c r="B28" s="35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8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8"/>
      <c r="BM28" s="38"/>
      <c r="BN28" s="38"/>
      <c r="BO28" s="38"/>
      <c r="BP28" s="38"/>
      <c r="BQ28" s="38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</row>
    <row r="29" spans="1:100" s="14" customFormat="1" ht="12.75">
      <c r="A29" s="11"/>
      <c r="B29" s="108" t="s">
        <v>1239</v>
      </c>
      <c r="C29" s="108"/>
      <c r="D29" s="108"/>
      <c r="E29" s="13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13"/>
      <c r="S29" s="13"/>
      <c r="T29" s="13"/>
      <c r="U29" s="13"/>
      <c r="V29" s="13"/>
      <c r="W29" s="13"/>
      <c r="X29" s="13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38"/>
      <c r="BM29" s="38"/>
      <c r="BN29" s="38"/>
      <c r="BO29" s="38"/>
      <c r="BP29" s="38"/>
      <c r="BQ29" s="38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</row>
    <row r="30" spans="1:100" s="14" customFormat="1" ht="12.75">
      <c r="A30" s="11"/>
      <c r="B30" s="108" t="s">
        <v>1240</v>
      </c>
      <c r="C30" s="108"/>
      <c r="D30" s="108"/>
      <c r="E30" s="13"/>
      <c r="F30" s="9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38"/>
      <c r="BM30" s="38"/>
      <c r="BN30" s="38"/>
      <c r="BO30" s="38"/>
      <c r="BP30" s="38"/>
      <c r="BQ30" s="38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</row>
    <row r="31" spans="1:100" s="14" customFormat="1" ht="12.75">
      <c r="A31" s="11"/>
      <c r="B31" s="108" t="s">
        <v>1241</v>
      </c>
      <c r="C31" s="108"/>
      <c r="D31" s="108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38"/>
      <c r="BM31" s="38"/>
      <c r="BN31" s="38"/>
      <c r="BO31" s="38"/>
      <c r="BP31" s="38"/>
      <c r="BQ31" s="38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</row>
    <row r="32" spans="37:69" s="1" customFormat="1" ht="12.75"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</row>
    <row r="33" spans="2:69" s="11" customFormat="1" ht="12.75">
      <c r="B33" s="82"/>
      <c r="C33" s="38"/>
      <c r="D33" s="38"/>
      <c r="E33" s="38"/>
      <c r="F33" s="38"/>
      <c r="G33" s="120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</row>
    <row r="34" spans="1:69" s="21" customFormat="1" ht="12.75">
      <c r="A34" s="16"/>
      <c r="B34" s="67" t="s">
        <v>1235</v>
      </c>
      <c r="C34" s="68" t="s">
        <v>1242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</row>
    <row r="35" spans="1:69" s="11" customFormat="1" ht="12.75">
      <c r="A35" s="22"/>
      <c r="B35" s="84"/>
      <c r="C35" s="25"/>
      <c r="D35" s="25"/>
      <c r="E35" s="25"/>
      <c r="F35" s="121"/>
      <c r="G35" s="121"/>
      <c r="H35" s="121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</row>
    <row r="36" spans="1:69" s="11" customFormat="1" ht="12.75">
      <c r="A36" s="22"/>
      <c r="B36" s="84"/>
      <c r="C36" s="25"/>
      <c r="D36" s="25"/>
      <c r="E36" s="25"/>
      <c r="F36" s="121"/>
      <c r="G36" s="121"/>
      <c r="H36" s="121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</row>
    <row r="37" spans="1:69" s="11" customFormat="1" ht="12.75">
      <c r="A37" s="22"/>
      <c r="B37" s="84"/>
      <c r="C37" s="25"/>
      <c r="D37" s="25"/>
      <c r="E37" s="25"/>
      <c r="F37" s="121"/>
      <c r="G37" s="121"/>
      <c r="H37" s="121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</row>
    <row r="38" spans="1:69" s="11" customFormat="1" ht="12.75">
      <c r="A38" s="22"/>
      <c r="B38" s="84"/>
      <c r="C38" s="25"/>
      <c r="D38" s="25"/>
      <c r="E38" s="25"/>
      <c r="F38" s="121"/>
      <c r="G38" s="121"/>
      <c r="H38" s="121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69" s="11" customFormat="1" ht="12.75">
      <c r="A39" s="22"/>
      <c r="B39" s="84"/>
      <c r="C39" s="25"/>
      <c r="D39" s="25"/>
      <c r="E39" s="25"/>
      <c r="F39" s="121"/>
      <c r="G39" s="121"/>
      <c r="H39" s="121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</row>
    <row r="40" spans="1:69" s="21" customFormat="1" ht="12.75">
      <c r="A40" s="20"/>
      <c r="B40" s="85"/>
      <c r="C40" s="20"/>
      <c r="D40" s="20"/>
      <c r="E40" s="20"/>
      <c r="F40" s="83"/>
      <c r="G40" s="83"/>
      <c r="H40" s="8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</row>
    <row r="41" spans="1:69" s="11" customFormat="1" ht="12.75">
      <c r="A41" s="22"/>
      <c r="B41" s="84"/>
      <c r="C41" s="25"/>
      <c r="D41" s="25"/>
      <c r="E41" s="25"/>
      <c r="F41" s="121"/>
      <c r="G41" s="121"/>
      <c r="H41" s="121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</row>
    <row r="42" spans="1:69" s="11" customFormat="1" ht="12.75">
      <c r="A42" s="22"/>
      <c r="B42" s="84"/>
      <c r="C42" s="25"/>
      <c r="D42" s="25"/>
      <c r="E42" s="25"/>
      <c r="F42" s="121"/>
      <c r="G42" s="121"/>
      <c r="H42" s="121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</row>
    <row r="43" spans="1:69" s="11" customFormat="1" ht="12.75">
      <c r="A43" s="22"/>
      <c r="B43" s="84"/>
      <c r="C43" s="25"/>
      <c r="D43" s="25"/>
      <c r="E43" s="25"/>
      <c r="F43" s="121"/>
      <c r="G43" s="121"/>
      <c r="H43" s="121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</row>
    <row r="44" spans="1:69" s="11" customFormat="1" ht="12.75">
      <c r="A44" s="25"/>
      <c r="B44" s="84"/>
      <c r="C44" s="25"/>
      <c r="D44" s="25"/>
      <c r="E44" s="25"/>
      <c r="F44" s="121"/>
      <c r="G44" s="121"/>
      <c r="H44" s="121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</row>
    <row r="45" spans="1:69" s="21" customFormat="1" ht="12.75">
      <c r="A45" s="16"/>
      <c r="B45" s="85"/>
      <c r="C45" s="20"/>
      <c r="D45" s="20"/>
      <c r="E45" s="20"/>
      <c r="F45" s="83"/>
      <c r="G45" s="83"/>
      <c r="H45" s="8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</row>
    <row r="46" spans="2:69" s="11" customFormat="1" ht="12.75">
      <c r="B46" s="8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</row>
    <row r="47" spans="2:69" s="11" customFormat="1" ht="12.75">
      <c r="B47" s="8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</row>
    <row r="48" spans="2:69" s="11" customFormat="1" ht="12.75">
      <c r="B48" s="8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</row>
    <row r="49" spans="2:69" s="11" customFormat="1" ht="12.75">
      <c r="B49" s="84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</row>
    <row r="50" spans="2:69" s="11" customFormat="1" ht="12.75">
      <c r="B50" s="84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</row>
    <row r="51" spans="2:69" s="11" customFormat="1" ht="12.75">
      <c r="B51" s="84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</row>
    <row r="52" spans="37:69" s="1" customFormat="1" ht="12.75"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</row>
    <row r="53" spans="1:69" s="21" customFormat="1" ht="12.75">
      <c r="A53" s="16"/>
      <c r="B53" s="85"/>
      <c r="C53" s="83"/>
      <c r="D53" s="122"/>
      <c r="E53" s="83"/>
      <c r="F53" s="83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</row>
    <row r="54" spans="1:69" s="11" customFormat="1" ht="12.75">
      <c r="A54" s="22"/>
      <c r="B54" s="8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</row>
    <row r="55" spans="1:69" s="11" customFormat="1" ht="12.75">
      <c r="A55" s="22"/>
      <c r="B55" s="8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</row>
    <row r="56" spans="1:69" s="11" customFormat="1" ht="12.75">
      <c r="A56" s="22"/>
      <c r="B56" s="8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</row>
    <row r="57" spans="1:69" s="11" customFormat="1" ht="12.75">
      <c r="A57" s="22"/>
      <c r="B57" s="8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</row>
    <row r="58" spans="1:69" s="21" customFormat="1" ht="12.75">
      <c r="A58" s="16"/>
      <c r="B58" s="85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</row>
    <row r="59" spans="1:69" s="11" customFormat="1" ht="12.75">
      <c r="A59" s="25"/>
      <c r="B59" s="8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</row>
    <row r="60" spans="1:69" s="11" customFormat="1" ht="12.75">
      <c r="A60" s="22"/>
      <c r="B60" s="8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</row>
    <row r="61" spans="1:69" s="11" customFormat="1" ht="12.75">
      <c r="A61" s="22"/>
      <c r="B61" s="8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</row>
    <row r="62" spans="1:69" s="11" customFormat="1" ht="12.75">
      <c r="A62" s="22"/>
      <c r="B62" s="8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</row>
    <row r="63" spans="1:69" s="11" customFormat="1" ht="12.75">
      <c r="A63" s="25"/>
      <c r="B63" s="8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</row>
    <row r="64" spans="1:69" s="21" customFormat="1" ht="12.75">
      <c r="A64" s="16"/>
      <c r="B64" s="85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</row>
    <row r="65" spans="2:69" s="11" customFormat="1" ht="12.75">
      <c r="B65" s="8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123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</row>
    <row r="66" spans="2:69" s="11" customFormat="1" ht="12.75">
      <c r="B66" s="8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</row>
    <row r="67" spans="2:69" s="11" customFormat="1" ht="12.75">
      <c r="B67" s="8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</row>
    <row r="68" spans="2:69" s="11" customFormat="1" ht="12.75">
      <c r="B68" s="84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</row>
    <row r="69" spans="2:69" s="11" customFormat="1" ht="12.75">
      <c r="B69" s="84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</row>
    <row r="70" spans="2:69" s="11" customFormat="1" ht="12.75">
      <c r="B70" s="84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</row>
    <row r="71" spans="2:69" s="11" customFormat="1" ht="12.75">
      <c r="B71" s="84"/>
      <c r="C71" s="84"/>
      <c r="D71" s="84"/>
      <c r="E71" s="38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</row>
    <row r="72" spans="2:69" s="11" customFormat="1" ht="12.75">
      <c r="B72" s="84"/>
      <c r="C72" s="84"/>
      <c r="D72" s="84"/>
      <c r="E72" s="38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</row>
    <row r="73" spans="3:69" s="6" customFormat="1" ht="12.75"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</row>
    <row r="74" spans="2:69" s="6" customFormat="1" ht="12.75">
      <c r="B74" s="41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71"/>
      <c r="N74" s="71"/>
      <c r="O74" s="126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</row>
    <row r="75" spans="2:69" s="6" customFormat="1" ht="12.75">
      <c r="B75" s="41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71"/>
      <c r="N75" s="71"/>
      <c r="O75" s="127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</row>
    <row r="76" spans="37:69" s="1" customFormat="1" ht="12.75"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</row>
    <row r="77" spans="37:69" s="1" customFormat="1" ht="12.75"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</row>
  </sheetData>
  <sheetProtection selectLockedCells="1" selectUnlockedCells="1"/>
  <mergeCells count="16">
    <mergeCell ref="B1:I1"/>
    <mergeCell ref="B2:E2"/>
    <mergeCell ref="G4:S4"/>
    <mergeCell ref="B29:D29"/>
    <mergeCell ref="F29:Q29"/>
    <mergeCell ref="B30:D30"/>
    <mergeCell ref="B31:D31"/>
    <mergeCell ref="C34:Q34"/>
    <mergeCell ref="B71:D71"/>
    <mergeCell ref="F71:Q71"/>
    <mergeCell ref="B72:D72"/>
    <mergeCell ref="F72:T72"/>
    <mergeCell ref="C74:L74"/>
    <mergeCell ref="P74:AK74"/>
    <mergeCell ref="C75:L75"/>
    <mergeCell ref="P75:AK75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29975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Ludovic Aleil</dc:creator>
  <cp:keywords/>
  <dc:description/>
  <cp:lastModifiedBy>Ludovic Aleil</cp:lastModifiedBy>
  <dcterms:created xsi:type="dcterms:W3CDTF">2016-03-11T14:18:35Z</dcterms:created>
  <dcterms:modified xsi:type="dcterms:W3CDTF">2018-02-04T16:37:36Z</dcterms:modified>
  <cp:category/>
  <cp:version/>
  <cp:contentType/>
  <cp:contentStatus/>
  <cp:revision>6708</cp:revision>
</cp:coreProperties>
</file>